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Register For APP" sheetId="1" r:id="rId1"/>
    <sheet name="2014-15" sheetId="2" r:id="rId2"/>
  </sheets>
  <definedNames>
    <definedName name="OLE_LINK1" localSheetId="1">'2014-15'!#REF!</definedName>
    <definedName name="OLE_LINK1" localSheetId="0">'Register For APP'!#REF!</definedName>
    <definedName name="_xlnm.Print_Titles" localSheetId="1">'2014-15'!$2:$4</definedName>
    <definedName name="_xlnm.Print_Titles" localSheetId="0">'Register For APP'!$1:$2</definedName>
  </definedNames>
  <calcPr fullCalcOnLoad="1"/>
</workbook>
</file>

<file path=xl/sharedStrings.xml><?xml version="1.0" encoding="utf-8"?>
<sst xmlns="http://schemas.openxmlformats.org/spreadsheetml/2006/main" count="302" uniqueCount="133">
  <si>
    <t>µwgK bs</t>
  </si>
  <si>
    <t xml:space="preserve">MYc~Z© mv‡K©j/wefv‡Mi bvg </t>
  </si>
  <si>
    <t>XvKv MYc~Z© mv‡K©j-1, XvKv</t>
  </si>
  <si>
    <t>XvKv MYc~Z© wefvM-1, XvKv</t>
  </si>
  <si>
    <t>XvKv MYc~Z© wefvM-2, XvKv</t>
  </si>
  <si>
    <t xml:space="preserve">bMi MYc~Z© wefvM, XvKv </t>
  </si>
  <si>
    <t>AviewiKvjPvi MYc~Z© wefvM, XvKv</t>
  </si>
  <si>
    <t>XvKv MYc~Z© mv‡K©j-2, XvKv</t>
  </si>
  <si>
    <t>XvKv MYc~Z© wefvM-3, XvKv</t>
  </si>
  <si>
    <t>XvKv MYc~Z© wefvM-4, XvKv</t>
  </si>
  <si>
    <t>B‡Wbfeb MYc~Z© wefvM, XvKv</t>
  </si>
  <si>
    <t>XvKv MYc~Z© mv‡K©j-3, XvKv</t>
  </si>
  <si>
    <t>Gm,we bMi MYc~Z© wefvM-1, XvKv</t>
  </si>
  <si>
    <t>Gm,we bMi MYc~Z© wefvM-2, XvKv</t>
  </si>
  <si>
    <t>Gm,we bMi MYc~Z© wefvM-3, XvKv</t>
  </si>
  <si>
    <t>gnvLvjx MYc~Z© wefvM, XvKv</t>
  </si>
  <si>
    <t>XvKv MYc~Z© mv‡K©j-4, XvKv</t>
  </si>
  <si>
    <t>gwZwSj MYc~Z© wefvM, XvKv</t>
  </si>
  <si>
    <t>AvwRgcyi MYc~Z© wefvM, XvKv</t>
  </si>
  <si>
    <t>m¤ú` MYc~Z© wefvM, XvKv</t>
  </si>
  <si>
    <t>bvivqYMÄ MYc~Z© wefvM</t>
  </si>
  <si>
    <t>gyÝxMÄ MYc~Z© wefvM</t>
  </si>
  <si>
    <t>biwms`x MYc~Z© wefvM</t>
  </si>
  <si>
    <t>mvfvi MYc~Z© mv‡K©j, XvKv</t>
  </si>
  <si>
    <t>mvfvi MYc~Z© wefvM</t>
  </si>
  <si>
    <t>wgicyi MYc~Z© wefvM</t>
  </si>
  <si>
    <t>MvRxcyi MYc~Z© wefvM</t>
  </si>
  <si>
    <t>gvwbKMÄ MYc~Z© wefvM</t>
  </si>
  <si>
    <t xml:space="preserve">i¶Yv‡e¶Y MYc~Z© mv‡K©j, XvKv </t>
  </si>
  <si>
    <t>i¶Yv‡e¶Y MYc~Z© wefvM, XvKv</t>
  </si>
  <si>
    <t>i¶Yv‡e¶Y MYc~Z© wefvM, PUªMÖvg</t>
  </si>
  <si>
    <t>MYc~Z© B/Gg mv‡K©j-1, XvKv</t>
  </si>
  <si>
    <t>MYc~Z© B/Gg wefvM-1, XvKv</t>
  </si>
  <si>
    <t>MYc~Z© B/Gg wefvM-2, XvKv</t>
  </si>
  <si>
    <t>MYc~Z© B/Gg wefvM-3, XvKv</t>
  </si>
  <si>
    <t>MYc~Z© B/Gg mv‡K©j-2, XvKv</t>
  </si>
  <si>
    <t>MYc~Z© B/Gg wefvM-4, XvKv</t>
  </si>
  <si>
    <t>MYc~Z© B/Gg wefvM-5, XvKv</t>
  </si>
  <si>
    <t>MYc~Z© B/Gg wefvM-6, XvKv</t>
  </si>
  <si>
    <t>MYc~Z© B/Gg mv‡K©j-3, XvKv</t>
  </si>
  <si>
    <t>MYc~Z© B/Gg wefvM-7, XvKv</t>
  </si>
  <si>
    <t>MYc~Z© B/Gg wefvM-8, XvKv</t>
  </si>
  <si>
    <t>MYc~Z© B/Gg KviLvbv wefvM, XvKv</t>
  </si>
  <si>
    <t>MYc~Z© Kv‡ViKviLvbv wefvM, XvKv</t>
  </si>
  <si>
    <t>gqgbwmsn MYc~Z© mv‡K©j</t>
  </si>
  <si>
    <t>gqgbwmsn MYc~Z© wefvM</t>
  </si>
  <si>
    <t>Uv½vBj MYc~Z© wefvM</t>
  </si>
  <si>
    <t xml:space="preserve">wK‡kviMÄ MYc~Z© wefvM </t>
  </si>
  <si>
    <t>Rvgvjcyi MYc~Z© wefvM</t>
  </si>
  <si>
    <t xml:space="preserve">†bÎ‡Kvbv MYc~Z© wefvM </t>
  </si>
  <si>
    <t xml:space="preserve">‡kicyi MYc~Z© wefvM </t>
  </si>
  <si>
    <t xml:space="preserve">PUªMÖvg MYc~Z© mv‡K©j-1, PUªMÖvg </t>
  </si>
  <si>
    <t>PUªMÖvg MYc~Z© wefvM-1, PUªMÖvg</t>
  </si>
  <si>
    <t>PUªMÖvg MYc~Z© wefvM-2, PUªMÖvg</t>
  </si>
  <si>
    <t>LvMovQwo MYc~Z© wefvM</t>
  </si>
  <si>
    <t>iv½vgvwU MYc~Z© wefvM</t>
  </si>
  <si>
    <t>PUªMÖvg MYc~Z© mv‡K©j-2, PUªMÖvg</t>
  </si>
  <si>
    <t>PUªMÖvg MYc~Z© wefvM-3, PUªMÖvg</t>
  </si>
  <si>
    <t>PUªMÖvg MYc~Z© wefvM-4, PUªMÖvg</t>
  </si>
  <si>
    <t>K·evRvi MYc~Z© wefvM</t>
  </si>
  <si>
    <t>ev›`ievb MYc~Z© wefvM</t>
  </si>
  <si>
    <t>MYc~Z© B/Gg mv‡K©j, PUªMÖvg</t>
  </si>
  <si>
    <t>Kzwgj­v MYc~Z© mv‡K©j, Kzwgj­v</t>
  </si>
  <si>
    <t xml:space="preserve">Kzwgj­v MYc~Z© wefvM </t>
  </si>
  <si>
    <t xml:space="preserve">we-evoxqv MYc~Z© wefvM </t>
  </si>
  <si>
    <t>Pvu`cyi MYc~Z© wefvM</t>
  </si>
  <si>
    <t>j²xcyi MYc~Z© wefvM</t>
  </si>
  <si>
    <t>wm‡jU MYc~Z© mv‡K©j, wm‡jU</t>
  </si>
  <si>
    <t>wm‡jU MYc~Z© wefvM</t>
  </si>
  <si>
    <t xml:space="preserve">†gŠjfxevRvi MYc~Z© wefvM </t>
  </si>
  <si>
    <t xml:space="preserve">mybvgMÄ MYc~Z© wefvM </t>
  </si>
  <si>
    <t xml:space="preserve">nweMÄ MYc~Z© wefvM </t>
  </si>
  <si>
    <t xml:space="preserve">ivRkvnx MYc~Z© mv‡K©j, ivRkvnx </t>
  </si>
  <si>
    <t>ivRkvnx MYc~Z© wefvM-1</t>
  </si>
  <si>
    <t>ivRkvnx MYc~Z© wefvM-2</t>
  </si>
  <si>
    <t>cvebv MYc~Z© wefvM</t>
  </si>
  <si>
    <t xml:space="preserve">bIMvu MYc~Z© wefvM </t>
  </si>
  <si>
    <t xml:space="preserve">bv‡Uvi MYc~Z© wefvM </t>
  </si>
  <si>
    <t xml:space="preserve">PvucvBbeveMÄ MYc~Z© wefvM </t>
  </si>
  <si>
    <t xml:space="preserve">iscyi MYc~Z© mv‡K©j, iscyi </t>
  </si>
  <si>
    <t xml:space="preserve">iscyi MYc~Z© wefvM </t>
  </si>
  <si>
    <t>KzwoMÖvg MYc~Z© wefvM</t>
  </si>
  <si>
    <t>w`bvRcyi MYc~Z© wefvM</t>
  </si>
  <si>
    <t>cÂMo MYc~Z© wefvM</t>
  </si>
  <si>
    <t xml:space="preserve">VvKziMvuI MYc~Z© wefvM </t>
  </si>
  <si>
    <t xml:space="preserve">MvBevÜv MYc~Z© wefvM </t>
  </si>
  <si>
    <t>bxjdvgvix MYc~Z© wefvM</t>
  </si>
  <si>
    <t xml:space="preserve">jvjgwbinvU MYc~Z© wefvM </t>
  </si>
  <si>
    <t>e¸ov MYc~Z© mv‡K©j, e¸ov</t>
  </si>
  <si>
    <t>e¸ov MYc~Z© wefvM</t>
  </si>
  <si>
    <t>wmivRMÄ MYc~Z© wefvM</t>
  </si>
  <si>
    <t>RqcyinvU MYc~Z© wefvM</t>
  </si>
  <si>
    <t xml:space="preserve">Lyjbv MYc~Z© mv‡K©j, Lyjbv </t>
  </si>
  <si>
    <t>Lyjbv MYc~Z© wefvM-1</t>
  </si>
  <si>
    <t>Lyjbv MYc~Z© wefvM-2</t>
  </si>
  <si>
    <t>mvZ¶xiv MYc~Z© wefvM</t>
  </si>
  <si>
    <t>ev‡MinvU MYc~Z© wefvM</t>
  </si>
  <si>
    <t>ewikvj MYc~Z© mv‡K©j, ewikvj</t>
  </si>
  <si>
    <t>ewikvj MYc~Z© wefvM</t>
  </si>
  <si>
    <t xml:space="preserve">‡fvjv MYc~Z© wefvM </t>
  </si>
  <si>
    <t xml:space="preserve">gv`vixcyi MYc~Z© wefvM </t>
  </si>
  <si>
    <t xml:space="preserve">cUzqvLvjx MYc~Z© wefvM </t>
  </si>
  <si>
    <t>ei¸bv MYc~Z© wefvM</t>
  </si>
  <si>
    <t xml:space="preserve">wc‡ivRcyi MYc~Z© wefvM </t>
  </si>
  <si>
    <t xml:space="preserve">SvjKvwV MYc~Z© wefvM </t>
  </si>
  <si>
    <t xml:space="preserve">†MvcvjMÄ MYc~Z© wefvM </t>
  </si>
  <si>
    <t>kwiqZcyi MYc~Z© wefvM</t>
  </si>
  <si>
    <t>h‡kvi MYc~Z© mv‡K©j, h‡kvi</t>
  </si>
  <si>
    <t>h‡kvi MYc~Z© wefvM</t>
  </si>
  <si>
    <t>PzqvWv½v MYc~Z© wefvM</t>
  </si>
  <si>
    <t xml:space="preserve">Kzwóqv MYc~Z© wefvM </t>
  </si>
  <si>
    <t>dwi`cyi MYc~Z© wefvM</t>
  </si>
  <si>
    <t>wSbvB`n MYc~Z© wefvM</t>
  </si>
  <si>
    <t>bovBj MYc~Z© wefvM</t>
  </si>
  <si>
    <t>‡g‡nicyi MYc~Z© wefvM</t>
  </si>
  <si>
    <t xml:space="preserve">ivRevox MYc~Z© wefvM </t>
  </si>
  <si>
    <t xml:space="preserve">gv¸ov MYc~Z© wefvM </t>
  </si>
  <si>
    <t xml:space="preserve">MYc~Z© cÖKí mv‡K©j-1, XvKv </t>
  </si>
  <si>
    <t xml:space="preserve">MYc~Z© Rwic wefvM, XvKv </t>
  </si>
  <si>
    <t>Dc‡gvU=</t>
  </si>
  <si>
    <t>me©‡gvU=</t>
  </si>
  <si>
    <t>MYc~Z© B/Gg wefvM-1, PUªMÖvg</t>
  </si>
  <si>
    <t>MYc~Z© B/Gg wefvM-2, PUªMÖvg</t>
  </si>
  <si>
    <t>†bvqvLvjx MYc~Z© wefvM</t>
  </si>
  <si>
    <t xml:space="preserve">†dbx MYc~Z© wefvM </t>
  </si>
  <si>
    <t>†gwW‡Kj K‡jR MYc~Z© wefvM, XvKv</t>
  </si>
  <si>
    <t>Kv‡Ri msL¨v (wU)</t>
  </si>
  <si>
    <t>eiv‡Ïi cwigvY (jÿ UvKvq)</t>
  </si>
  <si>
    <t>evwl©K µq cwiKíbv</t>
  </si>
  <si>
    <t>Aby‡gvw`Z evwl©K µq cwiKíbv</t>
  </si>
  <si>
    <t>eivÏ (jÿ UvKvq)</t>
  </si>
  <si>
    <t>1g wKw¯Íi A_© eivÏ</t>
  </si>
  <si>
    <t>2015-2016 Avw_©K mv‡j wnmv‡ei †KvW bs-3-3251-0000-4923 miKvwi ¯’vcbv †givgZ I msiÿY Lv‡Z A_© eiv‡Ïi wefvR‡bi ZvwjKv 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</si>
</sst>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\ _г_р_н_._-;\-* #,##0.0\ _г_р_н_._-;_-* &quot;-&quot;??\ _г_р_н_._-;_-@_-"/>
    <numFmt numFmtId="180" formatCode="_-* #,##0\ _г_р_н_._-;\-* #,##0\ _г_р_н_._-;_-* &quot;-&quot;??\ _г_р_н_.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SutonnyMJ"/>
      <family val="0"/>
    </font>
    <font>
      <sz val="14"/>
      <name val="Arial"/>
      <family val="0"/>
    </font>
    <font>
      <sz val="14"/>
      <name val="SutonnyMJ"/>
      <family val="0"/>
    </font>
    <font>
      <sz val="12"/>
      <name val="SutonnyMJ"/>
      <family val="0"/>
    </font>
    <font>
      <b/>
      <sz val="12"/>
      <name val="SutonnyMJ"/>
      <family val="0"/>
    </font>
    <font>
      <b/>
      <sz val="13"/>
      <name val="SutonnyMJ"/>
      <family val="0"/>
    </font>
    <font>
      <sz val="13"/>
      <name val="Arial"/>
      <family val="0"/>
    </font>
    <font>
      <b/>
      <sz val="10"/>
      <name val="SutonnyMJ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zoomScale="115" zoomScaleNormal="115" zoomScaleSheetLayoutView="85" workbookViewId="0" topLeftCell="A1">
      <selection activeCell="F5" sqref="F5"/>
    </sheetView>
  </sheetViews>
  <sheetFormatPr defaultColWidth="9.140625" defaultRowHeight="12.75"/>
  <cols>
    <col min="1" max="1" width="5.57421875" style="2" customWidth="1"/>
    <col min="2" max="2" width="22.421875" style="1" customWidth="1"/>
    <col min="3" max="3" width="10.28125" style="1" customWidth="1"/>
    <col min="4" max="4" width="12.00390625" style="1" customWidth="1"/>
    <col min="5" max="5" width="12.28125" style="1" customWidth="1"/>
    <col min="6" max="6" width="19.00390625" style="1" customWidth="1"/>
    <col min="7" max="7" width="18.57421875" style="1" customWidth="1"/>
    <col min="8" max="16384" width="9.140625" style="1" customWidth="1"/>
  </cols>
  <sheetData>
    <row r="1" spans="1:8" s="3" customFormat="1" ht="20.25" customHeight="1">
      <c r="A1" s="29" t="s">
        <v>0</v>
      </c>
      <c r="B1" s="29" t="s">
        <v>1</v>
      </c>
      <c r="C1" s="33" t="s">
        <v>129</v>
      </c>
      <c r="D1" s="33"/>
      <c r="E1" s="29" t="s">
        <v>131</v>
      </c>
      <c r="F1" s="30"/>
      <c r="G1" s="30"/>
      <c r="H1" s="25"/>
    </row>
    <row r="2" spans="1:8" s="4" customFormat="1" ht="15" customHeight="1">
      <c r="A2" s="29"/>
      <c r="B2" s="29"/>
      <c r="C2" s="22" t="s">
        <v>126</v>
      </c>
      <c r="D2" s="9" t="s">
        <v>130</v>
      </c>
      <c r="E2" s="29"/>
      <c r="F2" s="30"/>
      <c r="G2" s="30"/>
      <c r="H2" s="25"/>
    </row>
    <row r="3" spans="1:4" s="4" customFormat="1" ht="15.75" customHeight="1">
      <c r="A3" s="31" t="s">
        <v>2</v>
      </c>
      <c r="B3" s="32"/>
      <c r="C3" s="32"/>
      <c r="D3" s="35"/>
    </row>
    <row r="4" spans="1:7" s="4" customFormat="1" ht="15.75" customHeight="1">
      <c r="A4" s="10">
        <v>1</v>
      </c>
      <c r="B4" s="11" t="s">
        <v>3</v>
      </c>
      <c r="C4" s="12">
        <v>243</v>
      </c>
      <c r="D4" s="13">
        <v>610</v>
      </c>
      <c r="E4" s="13">
        <f>D4/4</f>
        <v>152.5</v>
      </c>
      <c r="F4" s="23"/>
      <c r="G4" s="23"/>
    </row>
    <row r="5" spans="1:7" s="4" customFormat="1" ht="15.75" customHeight="1">
      <c r="A5" s="10">
        <v>2</v>
      </c>
      <c r="B5" s="11" t="s">
        <v>4</v>
      </c>
      <c r="C5" s="12">
        <v>628</v>
      </c>
      <c r="D5" s="13">
        <v>1800</v>
      </c>
      <c r="E5" s="13">
        <f>D5/4</f>
        <v>450</v>
      </c>
      <c r="F5" s="23"/>
      <c r="G5" s="23"/>
    </row>
    <row r="6" spans="1:7" s="4" customFormat="1" ht="15.75" customHeight="1">
      <c r="A6" s="10">
        <v>3</v>
      </c>
      <c r="B6" s="11" t="s">
        <v>5</v>
      </c>
      <c r="C6" s="12">
        <v>487</v>
      </c>
      <c r="D6" s="13">
        <v>2415</v>
      </c>
      <c r="E6" s="13">
        <f>D6/4</f>
        <v>603.75</v>
      </c>
      <c r="F6" s="23"/>
      <c r="G6" s="23"/>
    </row>
    <row r="7" spans="1:7" s="4" customFormat="1" ht="15.75" customHeight="1">
      <c r="A7" s="10">
        <v>4</v>
      </c>
      <c r="B7" s="11" t="s">
        <v>6</v>
      </c>
      <c r="C7" s="12">
        <v>305</v>
      </c>
      <c r="D7" s="13">
        <v>500</v>
      </c>
      <c r="E7" s="13">
        <f>D7/4</f>
        <v>125</v>
      </c>
      <c r="F7" s="23"/>
      <c r="G7" s="23"/>
    </row>
    <row r="8" spans="1:7" s="4" customFormat="1" ht="15.75" customHeight="1">
      <c r="A8" s="34" t="s">
        <v>119</v>
      </c>
      <c r="B8" s="34"/>
      <c r="C8" s="14">
        <f>SUM(C4:C7)</f>
        <v>1663</v>
      </c>
      <c r="D8" s="18">
        <f>SUM(D4:D7)</f>
        <v>5325</v>
      </c>
      <c r="E8" s="18">
        <f>SUM(E4:E7)</f>
        <v>1331.25</v>
      </c>
      <c r="F8" s="23"/>
      <c r="G8" s="23"/>
    </row>
    <row r="9" spans="1:4" s="4" customFormat="1" ht="15.75" customHeight="1">
      <c r="A9" s="31" t="s">
        <v>7</v>
      </c>
      <c r="B9" s="32"/>
      <c r="C9" s="32"/>
      <c r="D9" s="35"/>
    </row>
    <row r="10" spans="1:7" s="4" customFormat="1" ht="15.75" customHeight="1">
      <c r="A10" s="10">
        <v>5</v>
      </c>
      <c r="B10" s="11" t="s">
        <v>8</v>
      </c>
      <c r="C10" s="12">
        <v>438</v>
      </c>
      <c r="D10" s="13">
        <v>905</v>
      </c>
      <c r="E10" s="13">
        <f>D10/4</f>
        <v>226.25</v>
      </c>
      <c r="F10" s="23"/>
      <c r="G10" s="23"/>
    </row>
    <row r="11" spans="1:7" s="4" customFormat="1" ht="15.75" customHeight="1">
      <c r="A11" s="10">
        <v>6</v>
      </c>
      <c r="B11" s="11" t="s">
        <v>9</v>
      </c>
      <c r="C11" s="12">
        <v>445</v>
      </c>
      <c r="D11" s="13">
        <v>1190</v>
      </c>
      <c r="E11" s="13">
        <f>D11/4</f>
        <v>297.5</v>
      </c>
      <c r="F11" s="23"/>
      <c r="G11" s="23"/>
    </row>
    <row r="12" spans="1:7" s="4" customFormat="1" ht="15.75" customHeight="1">
      <c r="A12" s="10">
        <v>7</v>
      </c>
      <c r="B12" s="11" t="s">
        <v>10</v>
      </c>
      <c r="C12" s="12">
        <v>235</v>
      </c>
      <c r="D12" s="13">
        <v>740</v>
      </c>
      <c r="E12" s="13">
        <f>D12/4</f>
        <v>185</v>
      </c>
      <c r="F12" s="23"/>
      <c r="G12" s="23"/>
    </row>
    <row r="13" spans="1:7" s="4" customFormat="1" ht="15.75" customHeight="1">
      <c r="A13" s="10">
        <v>8</v>
      </c>
      <c r="B13" s="11" t="s">
        <v>125</v>
      </c>
      <c r="C13" s="12">
        <v>193</v>
      </c>
      <c r="D13" s="13">
        <v>400</v>
      </c>
      <c r="E13" s="13">
        <f>D13/4</f>
        <v>100</v>
      </c>
      <c r="F13" s="23"/>
      <c r="G13" s="23"/>
    </row>
    <row r="14" spans="1:7" s="4" customFormat="1" ht="15.75" customHeight="1">
      <c r="A14" s="34" t="s">
        <v>119</v>
      </c>
      <c r="B14" s="34"/>
      <c r="C14" s="14">
        <f>SUM(C10:C13)</f>
        <v>1311</v>
      </c>
      <c r="D14" s="18">
        <f>SUM(D10:D13)</f>
        <v>3235</v>
      </c>
      <c r="E14" s="18">
        <f>SUM(E10:E13)</f>
        <v>808.75</v>
      </c>
      <c r="F14" s="23"/>
      <c r="G14" s="23"/>
    </row>
    <row r="15" spans="1:4" s="4" customFormat="1" ht="15.75" customHeight="1">
      <c r="A15" s="31" t="s">
        <v>11</v>
      </c>
      <c r="B15" s="32"/>
      <c r="C15" s="35"/>
      <c r="D15" s="35"/>
    </row>
    <row r="16" spans="1:7" s="4" customFormat="1" ht="15.75" customHeight="1">
      <c r="A16" s="10">
        <v>9</v>
      </c>
      <c r="B16" s="11" t="s">
        <v>12</v>
      </c>
      <c r="C16" s="12">
        <v>315</v>
      </c>
      <c r="D16" s="13">
        <v>1375</v>
      </c>
      <c r="E16" s="13">
        <f>D16/4</f>
        <v>343.75</v>
      </c>
      <c r="F16" s="23"/>
      <c r="G16" s="23"/>
    </row>
    <row r="17" spans="1:7" s="4" customFormat="1" ht="15.75" customHeight="1">
      <c r="A17" s="10">
        <v>10</v>
      </c>
      <c r="B17" s="11" t="s">
        <v>13</v>
      </c>
      <c r="C17" s="12">
        <v>250</v>
      </c>
      <c r="D17" s="13">
        <v>585</v>
      </c>
      <c r="E17" s="13">
        <f>D17/4</f>
        <v>146.25</v>
      </c>
      <c r="F17" s="23"/>
      <c r="G17" s="23"/>
    </row>
    <row r="18" spans="1:7" s="4" customFormat="1" ht="15.75" customHeight="1">
      <c r="A18" s="10">
        <v>11</v>
      </c>
      <c r="B18" s="11" t="s">
        <v>14</v>
      </c>
      <c r="C18" s="12">
        <v>182</v>
      </c>
      <c r="D18" s="13">
        <v>600</v>
      </c>
      <c r="E18" s="13">
        <f>D18/4</f>
        <v>150</v>
      </c>
      <c r="F18" s="23"/>
      <c r="G18" s="23"/>
    </row>
    <row r="19" spans="1:7" s="4" customFormat="1" ht="15.75" customHeight="1">
      <c r="A19" s="10">
        <v>12</v>
      </c>
      <c r="B19" s="11" t="s">
        <v>15</v>
      </c>
      <c r="C19" s="12">
        <v>324</v>
      </c>
      <c r="D19" s="13">
        <v>500</v>
      </c>
      <c r="E19" s="13">
        <f>D19/4</f>
        <v>125</v>
      </c>
      <c r="F19" s="23"/>
      <c r="G19" s="23"/>
    </row>
    <row r="20" spans="1:7" s="4" customFormat="1" ht="15.75" customHeight="1">
      <c r="A20" s="34" t="s">
        <v>119</v>
      </c>
      <c r="B20" s="34"/>
      <c r="C20" s="19">
        <f>SUM(C16:C19)</f>
        <v>1071</v>
      </c>
      <c r="D20" s="18">
        <f>SUM(D16:D19)</f>
        <v>3060</v>
      </c>
      <c r="E20" s="18">
        <f>SUM(E16:E19)</f>
        <v>765</v>
      </c>
      <c r="F20" s="23"/>
      <c r="G20" s="23"/>
    </row>
    <row r="21" spans="1:4" s="4" customFormat="1" ht="15.75" customHeight="1">
      <c r="A21" s="31" t="s">
        <v>16</v>
      </c>
      <c r="B21" s="32"/>
      <c r="C21" s="35"/>
      <c r="D21" s="35"/>
    </row>
    <row r="22" spans="1:7" s="4" customFormat="1" ht="15.75" customHeight="1">
      <c r="A22" s="10">
        <v>13</v>
      </c>
      <c r="B22" s="11" t="s">
        <v>17</v>
      </c>
      <c r="C22" s="12">
        <v>421</v>
      </c>
      <c r="D22" s="13">
        <v>700</v>
      </c>
      <c r="E22" s="13">
        <f aca="true" t="shared" si="0" ref="E22:E27">D22/4</f>
        <v>175</v>
      </c>
      <c r="F22" s="23"/>
      <c r="G22" s="23"/>
    </row>
    <row r="23" spans="1:7" s="4" customFormat="1" ht="15.75" customHeight="1">
      <c r="A23" s="10">
        <v>14</v>
      </c>
      <c r="B23" s="11" t="s">
        <v>18</v>
      </c>
      <c r="C23" s="12">
        <v>554</v>
      </c>
      <c r="D23" s="13">
        <v>700</v>
      </c>
      <c r="E23" s="13">
        <f t="shared" si="0"/>
        <v>175</v>
      </c>
      <c r="F23" s="23"/>
      <c r="G23" s="23"/>
    </row>
    <row r="24" spans="1:7" s="4" customFormat="1" ht="15.75" customHeight="1">
      <c r="A24" s="10">
        <v>15</v>
      </c>
      <c r="B24" s="11" t="s">
        <v>19</v>
      </c>
      <c r="C24" s="12">
        <v>112</v>
      </c>
      <c r="D24" s="13">
        <v>270</v>
      </c>
      <c r="E24" s="13">
        <f t="shared" si="0"/>
        <v>67.5</v>
      </c>
      <c r="F24" s="23"/>
      <c r="G24" s="23"/>
    </row>
    <row r="25" spans="1:7" s="4" customFormat="1" ht="15.75" customHeight="1">
      <c r="A25" s="10">
        <v>16</v>
      </c>
      <c r="B25" s="11" t="s">
        <v>20</v>
      </c>
      <c r="C25" s="12">
        <v>126</v>
      </c>
      <c r="D25" s="13">
        <v>220</v>
      </c>
      <c r="E25" s="13">
        <f t="shared" si="0"/>
        <v>55</v>
      </c>
      <c r="F25" s="23"/>
      <c r="G25" s="23"/>
    </row>
    <row r="26" spans="1:7" s="4" customFormat="1" ht="15.75" customHeight="1">
      <c r="A26" s="10">
        <v>17</v>
      </c>
      <c r="B26" s="11" t="s">
        <v>21</v>
      </c>
      <c r="C26" s="12">
        <v>95</v>
      </c>
      <c r="D26" s="13">
        <v>150</v>
      </c>
      <c r="E26" s="13">
        <f t="shared" si="0"/>
        <v>37.5</v>
      </c>
      <c r="F26" s="23"/>
      <c r="G26" s="23"/>
    </row>
    <row r="27" spans="1:7" s="4" customFormat="1" ht="15.75" customHeight="1">
      <c r="A27" s="10">
        <v>18</v>
      </c>
      <c r="B27" s="11" t="s">
        <v>22</v>
      </c>
      <c r="C27" s="12">
        <v>116</v>
      </c>
      <c r="D27" s="13">
        <v>205</v>
      </c>
      <c r="E27" s="13">
        <f t="shared" si="0"/>
        <v>51.25</v>
      </c>
      <c r="F27" s="23"/>
      <c r="G27" s="23"/>
    </row>
    <row r="28" spans="1:7" s="4" customFormat="1" ht="15.75" customHeight="1">
      <c r="A28" s="34" t="s">
        <v>119</v>
      </c>
      <c r="B28" s="34"/>
      <c r="C28" s="19">
        <f>SUM(C22:C27)</f>
        <v>1424</v>
      </c>
      <c r="D28" s="18">
        <f>SUM(D22:D27)</f>
        <v>2245</v>
      </c>
      <c r="E28" s="18">
        <f>SUM(E22:E27)</f>
        <v>561.25</v>
      </c>
      <c r="F28" s="23"/>
      <c r="G28" s="23"/>
    </row>
    <row r="29" spans="1:4" s="4" customFormat="1" ht="15.75" customHeight="1">
      <c r="A29" s="31" t="s">
        <v>23</v>
      </c>
      <c r="B29" s="32"/>
      <c r="C29" s="35"/>
      <c r="D29" s="35"/>
    </row>
    <row r="30" spans="1:7" s="4" customFormat="1" ht="15.75" customHeight="1">
      <c r="A30" s="10">
        <v>19</v>
      </c>
      <c r="B30" s="11" t="s">
        <v>24</v>
      </c>
      <c r="C30" s="12">
        <v>176</v>
      </c>
      <c r="D30" s="13">
        <v>280</v>
      </c>
      <c r="E30" s="13">
        <f>D30/4</f>
        <v>70</v>
      </c>
      <c r="F30" s="23"/>
      <c r="G30" s="23"/>
    </row>
    <row r="31" spans="1:7" s="4" customFormat="1" ht="15.75" customHeight="1">
      <c r="A31" s="10">
        <v>20</v>
      </c>
      <c r="B31" s="11" t="s">
        <v>25</v>
      </c>
      <c r="C31" s="12">
        <v>269</v>
      </c>
      <c r="D31" s="13">
        <v>700</v>
      </c>
      <c r="E31" s="13">
        <f>D31/4</f>
        <v>175</v>
      </c>
      <c r="F31" s="23"/>
      <c r="G31" s="23"/>
    </row>
    <row r="32" spans="1:7" s="4" customFormat="1" ht="15.75" customHeight="1">
      <c r="A32" s="10">
        <v>21</v>
      </c>
      <c r="B32" s="11" t="s">
        <v>26</v>
      </c>
      <c r="C32" s="12">
        <v>206</v>
      </c>
      <c r="D32" s="13">
        <v>370</v>
      </c>
      <c r="E32" s="13">
        <f>D32/4</f>
        <v>92.5</v>
      </c>
      <c r="F32" s="23"/>
      <c r="G32" s="23"/>
    </row>
    <row r="33" spans="1:7" s="4" customFormat="1" ht="15.75" customHeight="1">
      <c r="A33" s="10">
        <v>22</v>
      </c>
      <c r="B33" s="11" t="s">
        <v>27</v>
      </c>
      <c r="C33" s="12">
        <v>130</v>
      </c>
      <c r="D33" s="13">
        <v>210</v>
      </c>
      <c r="E33" s="13">
        <f>D33/4</f>
        <v>52.5</v>
      </c>
      <c r="F33" s="23"/>
      <c r="G33" s="23"/>
    </row>
    <row r="34" spans="1:7" s="4" customFormat="1" ht="15.75" customHeight="1">
      <c r="A34" s="34" t="s">
        <v>119</v>
      </c>
      <c r="B34" s="34"/>
      <c r="C34" s="19">
        <f>SUM(C30:C33)</f>
        <v>781</v>
      </c>
      <c r="D34" s="18">
        <f>SUM(D30:D33)</f>
        <v>1560</v>
      </c>
      <c r="E34" s="18">
        <f>SUM(E30:E33)</f>
        <v>390</v>
      </c>
      <c r="F34" s="23"/>
      <c r="G34" s="23"/>
    </row>
    <row r="35" spans="1:4" s="4" customFormat="1" ht="15.75" customHeight="1">
      <c r="A35" s="31" t="s">
        <v>28</v>
      </c>
      <c r="B35" s="32"/>
      <c r="C35" s="32"/>
      <c r="D35" s="32"/>
    </row>
    <row r="36" spans="1:7" s="4" customFormat="1" ht="15.75" customHeight="1">
      <c r="A36" s="10">
        <v>23</v>
      </c>
      <c r="B36" s="11" t="s">
        <v>29</v>
      </c>
      <c r="C36" s="12">
        <v>493</v>
      </c>
      <c r="D36" s="13">
        <v>885</v>
      </c>
      <c r="E36" s="13">
        <f>D36/4</f>
        <v>221.25</v>
      </c>
      <c r="F36" s="23"/>
      <c r="G36" s="23"/>
    </row>
    <row r="37" spans="1:7" s="4" customFormat="1" ht="15.75" customHeight="1">
      <c r="A37" s="10">
        <v>24</v>
      </c>
      <c r="B37" s="16" t="s">
        <v>30</v>
      </c>
      <c r="C37" s="12">
        <v>141</v>
      </c>
      <c r="D37" s="13">
        <v>260</v>
      </c>
      <c r="E37" s="13">
        <f>D37/4</f>
        <v>65</v>
      </c>
      <c r="F37" s="23"/>
      <c r="G37" s="23"/>
    </row>
    <row r="38" spans="1:7" s="4" customFormat="1" ht="15.75" customHeight="1">
      <c r="A38" s="34" t="s">
        <v>119</v>
      </c>
      <c r="B38" s="34"/>
      <c r="C38" s="14">
        <f>SUM(C36:C37)</f>
        <v>634</v>
      </c>
      <c r="D38" s="18">
        <f>SUM(D36:D37)</f>
        <v>1145</v>
      </c>
      <c r="E38" s="18">
        <f>SUM(E36:E37)</f>
        <v>286.25</v>
      </c>
      <c r="F38" s="23"/>
      <c r="G38" s="23"/>
    </row>
    <row r="39" spans="1:4" s="4" customFormat="1" ht="15.75" customHeight="1">
      <c r="A39" s="31" t="s">
        <v>31</v>
      </c>
      <c r="B39" s="32"/>
      <c r="C39" s="32"/>
      <c r="D39" s="32"/>
    </row>
    <row r="40" spans="1:7" s="4" customFormat="1" ht="15.75" customHeight="1">
      <c r="A40" s="10">
        <v>25</v>
      </c>
      <c r="B40" s="11" t="s">
        <v>32</v>
      </c>
      <c r="C40" s="12">
        <v>160</v>
      </c>
      <c r="D40" s="17">
        <v>830</v>
      </c>
      <c r="E40" s="13">
        <f>D40/4</f>
        <v>207.5</v>
      </c>
      <c r="F40" s="23"/>
      <c r="G40" s="23"/>
    </row>
    <row r="41" spans="1:7" s="4" customFormat="1" ht="15.75" customHeight="1">
      <c r="A41" s="10">
        <v>26</v>
      </c>
      <c r="B41" s="11" t="s">
        <v>33</v>
      </c>
      <c r="C41" s="12">
        <v>61</v>
      </c>
      <c r="D41" s="17">
        <v>510</v>
      </c>
      <c r="E41" s="13">
        <f>D41/4</f>
        <v>127.5</v>
      </c>
      <c r="F41" s="23"/>
      <c r="G41" s="23"/>
    </row>
    <row r="42" spans="1:7" s="4" customFormat="1" ht="15.75" customHeight="1">
      <c r="A42" s="10">
        <v>27</v>
      </c>
      <c r="B42" s="11" t="s">
        <v>34</v>
      </c>
      <c r="C42" s="12">
        <v>180</v>
      </c>
      <c r="D42" s="17">
        <v>360</v>
      </c>
      <c r="E42" s="13">
        <f>D42/4</f>
        <v>90</v>
      </c>
      <c r="F42" s="23"/>
      <c r="G42" s="23"/>
    </row>
    <row r="43" spans="1:7" s="4" customFormat="1" ht="15.75" customHeight="1">
      <c r="A43" s="34" t="s">
        <v>119</v>
      </c>
      <c r="B43" s="34"/>
      <c r="C43" s="19">
        <f>SUM(C40:C42)</f>
        <v>401</v>
      </c>
      <c r="D43" s="18">
        <f>SUM(D40:D42)</f>
        <v>1700</v>
      </c>
      <c r="E43" s="18">
        <f>SUM(E40:E42)</f>
        <v>425</v>
      </c>
      <c r="F43" s="23"/>
      <c r="G43" s="23"/>
    </row>
    <row r="44" spans="1:4" s="4" customFormat="1" ht="15.75" customHeight="1">
      <c r="A44" s="31" t="s">
        <v>35</v>
      </c>
      <c r="B44" s="32"/>
      <c r="C44" s="32"/>
      <c r="D44" s="32"/>
    </row>
    <row r="45" spans="1:7" s="4" customFormat="1" ht="15.75" customHeight="1">
      <c r="A45" s="10">
        <v>28</v>
      </c>
      <c r="B45" s="11" t="s">
        <v>36</v>
      </c>
      <c r="C45" s="12">
        <v>274</v>
      </c>
      <c r="D45" s="17">
        <v>620</v>
      </c>
      <c r="E45" s="13">
        <f>D45/4</f>
        <v>155</v>
      </c>
      <c r="F45" s="23"/>
      <c r="G45" s="23"/>
    </row>
    <row r="46" spans="1:7" s="4" customFormat="1" ht="15.75" customHeight="1">
      <c r="A46" s="10">
        <v>29</v>
      </c>
      <c r="B46" s="11" t="s">
        <v>37</v>
      </c>
      <c r="C46" s="12">
        <v>190</v>
      </c>
      <c r="D46" s="17">
        <v>520</v>
      </c>
      <c r="E46" s="13">
        <f>D46/4</f>
        <v>130</v>
      </c>
      <c r="F46" s="23"/>
      <c r="G46" s="23"/>
    </row>
    <row r="47" spans="1:7" s="4" customFormat="1" ht="15.75" customHeight="1">
      <c r="A47" s="10">
        <v>30</v>
      </c>
      <c r="B47" s="11" t="s">
        <v>38</v>
      </c>
      <c r="C47" s="12">
        <v>71</v>
      </c>
      <c r="D47" s="17">
        <v>350</v>
      </c>
      <c r="E47" s="13">
        <f>D47/4</f>
        <v>87.5</v>
      </c>
      <c r="F47" s="23"/>
      <c r="G47" s="23"/>
    </row>
    <row r="48" spans="1:7" s="4" customFormat="1" ht="15.75" customHeight="1">
      <c r="A48" s="34" t="s">
        <v>119</v>
      </c>
      <c r="B48" s="34"/>
      <c r="C48" s="19">
        <f>SUM(C45:C47)</f>
        <v>535</v>
      </c>
      <c r="D48" s="18">
        <f>SUM(D45:D47)</f>
        <v>1490</v>
      </c>
      <c r="E48" s="18">
        <f>SUM(E45:E47)</f>
        <v>372.5</v>
      </c>
      <c r="F48" s="23"/>
      <c r="G48" s="23"/>
    </row>
    <row r="49" spans="1:4" s="4" customFormat="1" ht="15.75" customHeight="1">
      <c r="A49" s="31" t="s">
        <v>39</v>
      </c>
      <c r="B49" s="32"/>
      <c r="C49" s="32"/>
      <c r="D49" s="32"/>
    </row>
    <row r="50" spans="1:7" s="4" customFormat="1" ht="15.75" customHeight="1">
      <c r="A50" s="10">
        <v>31</v>
      </c>
      <c r="B50" s="11" t="s">
        <v>40</v>
      </c>
      <c r="C50" s="12">
        <v>72</v>
      </c>
      <c r="D50" s="17">
        <v>900</v>
      </c>
      <c r="E50" s="13">
        <f>D50/4</f>
        <v>225</v>
      </c>
      <c r="F50" s="23"/>
      <c r="G50" s="23"/>
    </row>
    <row r="51" spans="1:7" s="4" customFormat="1" ht="15.75" customHeight="1">
      <c r="A51" s="10">
        <v>32</v>
      </c>
      <c r="B51" s="11" t="s">
        <v>41</v>
      </c>
      <c r="C51" s="12">
        <v>80</v>
      </c>
      <c r="D51" s="17">
        <v>230</v>
      </c>
      <c r="E51" s="13">
        <f>D51/4</f>
        <v>57.5</v>
      </c>
      <c r="F51" s="23"/>
      <c r="G51" s="23"/>
    </row>
    <row r="52" spans="1:7" s="4" customFormat="1" ht="15.75" customHeight="1">
      <c r="A52" s="10">
        <v>33</v>
      </c>
      <c r="B52" s="11" t="s">
        <v>42</v>
      </c>
      <c r="C52" s="12">
        <v>237</v>
      </c>
      <c r="D52" s="17">
        <v>375</v>
      </c>
      <c r="E52" s="13">
        <f>D52/4</f>
        <v>93.75</v>
      </c>
      <c r="F52" s="23"/>
      <c r="G52" s="23"/>
    </row>
    <row r="53" spans="1:7" s="4" customFormat="1" ht="15.75" customHeight="1">
      <c r="A53" s="10">
        <v>34</v>
      </c>
      <c r="B53" s="11" t="s">
        <v>43</v>
      </c>
      <c r="C53" s="12">
        <v>20</v>
      </c>
      <c r="D53" s="17">
        <v>50</v>
      </c>
      <c r="E53" s="13">
        <f>D53/4</f>
        <v>12.5</v>
      </c>
      <c r="F53" s="23"/>
      <c r="G53" s="23"/>
    </row>
    <row r="54" spans="1:7" s="4" customFormat="1" ht="15.75" customHeight="1">
      <c r="A54" s="34" t="s">
        <v>119</v>
      </c>
      <c r="B54" s="34"/>
      <c r="C54" s="19">
        <f>SUM(C50:C53)</f>
        <v>409</v>
      </c>
      <c r="D54" s="18">
        <f>SUM(D50:D53)</f>
        <v>1555</v>
      </c>
      <c r="E54" s="18">
        <f>SUM(E50:E53)</f>
        <v>388.75</v>
      </c>
      <c r="F54" s="23"/>
      <c r="G54" s="23"/>
    </row>
    <row r="55" spans="1:4" s="4" customFormat="1" ht="15.75" customHeight="1">
      <c r="A55" s="31" t="s">
        <v>44</v>
      </c>
      <c r="B55" s="32"/>
      <c r="C55" s="35"/>
      <c r="D55" s="35"/>
    </row>
    <row r="56" spans="1:7" s="4" customFormat="1" ht="15.75" customHeight="1">
      <c r="A56" s="10">
        <v>35</v>
      </c>
      <c r="B56" s="11" t="s">
        <v>45</v>
      </c>
      <c r="C56" s="12">
        <v>270</v>
      </c>
      <c r="D56" s="17">
        <v>340</v>
      </c>
      <c r="E56" s="13">
        <f aca="true" t="shared" si="1" ref="E56:E61">D56/4</f>
        <v>85</v>
      </c>
      <c r="F56" s="23"/>
      <c r="G56" s="23"/>
    </row>
    <row r="57" spans="1:7" s="4" customFormat="1" ht="15.75" customHeight="1">
      <c r="A57" s="10">
        <v>36</v>
      </c>
      <c r="B57" s="11" t="s">
        <v>46</v>
      </c>
      <c r="C57" s="12">
        <v>112</v>
      </c>
      <c r="D57" s="17">
        <v>210</v>
      </c>
      <c r="E57" s="13">
        <f t="shared" si="1"/>
        <v>52.5</v>
      </c>
      <c r="F57" s="23"/>
      <c r="G57" s="23"/>
    </row>
    <row r="58" spans="1:7" s="4" customFormat="1" ht="15.75" customHeight="1">
      <c r="A58" s="10">
        <v>37</v>
      </c>
      <c r="B58" s="11" t="s">
        <v>47</v>
      </c>
      <c r="C58" s="12">
        <v>151</v>
      </c>
      <c r="D58" s="17">
        <v>190</v>
      </c>
      <c r="E58" s="13">
        <f t="shared" si="1"/>
        <v>47.5</v>
      </c>
      <c r="F58" s="23"/>
      <c r="G58" s="23"/>
    </row>
    <row r="59" spans="1:7" s="4" customFormat="1" ht="15.75" customHeight="1">
      <c r="A59" s="10">
        <v>38</v>
      </c>
      <c r="B59" s="11" t="s">
        <v>48</v>
      </c>
      <c r="C59" s="12">
        <v>99</v>
      </c>
      <c r="D59" s="17">
        <v>160</v>
      </c>
      <c r="E59" s="13">
        <f t="shared" si="1"/>
        <v>40</v>
      </c>
      <c r="F59" s="23"/>
      <c r="G59" s="23"/>
    </row>
    <row r="60" spans="1:7" s="4" customFormat="1" ht="15.75" customHeight="1">
      <c r="A60" s="10">
        <v>39</v>
      </c>
      <c r="B60" s="11" t="s">
        <v>49</v>
      </c>
      <c r="C60" s="12">
        <v>156</v>
      </c>
      <c r="D60" s="17">
        <v>180</v>
      </c>
      <c r="E60" s="13">
        <f t="shared" si="1"/>
        <v>45</v>
      </c>
      <c r="F60" s="23"/>
      <c r="G60" s="23"/>
    </row>
    <row r="61" spans="1:7" s="4" customFormat="1" ht="15.75" customHeight="1">
      <c r="A61" s="10">
        <v>40</v>
      </c>
      <c r="B61" s="11" t="s">
        <v>50</v>
      </c>
      <c r="C61" s="12">
        <v>78</v>
      </c>
      <c r="D61" s="17">
        <v>150</v>
      </c>
      <c r="E61" s="13">
        <f t="shared" si="1"/>
        <v>37.5</v>
      </c>
      <c r="F61" s="23"/>
      <c r="G61" s="23"/>
    </row>
    <row r="62" spans="1:7" s="4" customFormat="1" ht="15.75" customHeight="1">
      <c r="A62" s="34" t="s">
        <v>119</v>
      </c>
      <c r="B62" s="34"/>
      <c r="C62" s="19">
        <f>SUM(C56:C61)</f>
        <v>866</v>
      </c>
      <c r="D62" s="18">
        <f>SUM(D56:D61)</f>
        <v>1230</v>
      </c>
      <c r="E62" s="18">
        <f>SUM(E56:E61)</f>
        <v>307.5</v>
      </c>
      <c r="F62" s="23"/>
      <c r="G62" s="23"/>
    </row>
    <row r="63" spans="1:4" s="4" customFormat="1" ht="15.75" customHeight="1">
      <c r="A63" s="31" t="s">
        <v>51</v>
      </c>
      <c r="B63" s="32"/>
      <c r="C63" s="32"/>
      <c r="D63" s="32"/>
    </row>
    <row r="64" spans="1:7" s="4" customFormat="1" ht="15.75" customHeight="1">
      <c r="A64" s="10">
        <v>41</v>
      </c>
      <c r="B64" s="11" t="s">
        <v>52</v>
      </c>
      <c r="C64" s="12">
        <v>165</v>
      </c>
      <c r="D64" s="17">
        <v>490</v>
      </c>
      <c r="E64" s="13">
        <f>D64/4</f>
        <v>122.5</v>
      </c>
      <c r="F64" s="23"/>
      <c r="G64" s="23"/>
    </row>
    <row r="65" spans="1:7" s="4" customFormat="1" ht="15.75" customHeight="1">
      <c r="A65" s="10">
        <v>42</v>
      </c>
      <c r="B65" s="11" t="s">
        <v>53</v>
      </c>
      <c r="C65" s="12">
        <v>66</v>
      </c>
      <c r="D65" s="17">
        <v>240</v>
      </c>
      <c r="E65" s="13">
        <f>D65/4</f>
        <v>60</v>
      </c>
      <c r="F65" s="23"/>
      <c r="G65" s="23"/>
    </row>
    <row r="66" spans="1:7" s="4" customFormat="1" ht="15.75" customHeight="1">
      <c r="A66" s="10">
        <v>43</v>
      </c>
      <c r="B66" s="11" t="s">
        <v>54</v>
      </c>
      <c r="C66" s="12">
        <v>96</v>
      </c>
      <c r="D66" s="17">
        <v>150</v>
      </c>
      <c r="E66" s="13">
        <f>D66/4</f>
        <v>37.5</v>
      </c>
      <c r="F66" s="23"/>
      <c r="G66" s="23"/>
    </row>
    <row r="67" spans="1:7" s="4" customFormat="1" ht="15.75" customHeight="1">
      <c r="A67" s="10">
        <v>44</v>
      </c>
      <c r="B67" s="11" t="s">
        <v>55</v>
      </c>
      <c r="C67" s="12">
        <v>71</v>
      </c>
      <c r="D67" s="17">
        <v>190</v>
      </c>
      <c r="E67" s="13">
        <f>D67/4</f>
        <v>47.5</v>
      </c>
      <c r="F67" s="23"/>
      <c r="G67" s="23"/>
    </row>
    <row r="68" spans="1:7" s="4" customFormat="1" ht="15.75" customHeight="1">
      <c r="A68" s="34" t="s">
        <v>119</v>
      </c>
      <c r="B68" s="34"/>
      <c r="C68" s="19">
        <f>SUM(C64:C67)</f>
        <v>398</v>
      </c>
      <c r="D68" s="18">
        <f>SUM(D64:D67)</f>
        <v>1070</v>
      </c>
      <c r="E68" s="18">
        <f>SUM(E64:E67)</f>
        <v>267.5</v>
      </c>
      <c r="F68" s="23"/>
      <c r="G68" s="23"/>
    </row>
    <row r="69" spans="1:4" s="4" customFormat="1" ht="15.75" customHeight="1">
      <c r="A69" s="31" t="s">
        <v>56</v>
      </c>
      <c r="B69" s="32"/>
      <c r="C69" s="35"/>
      <c r="D69" s="35"/>
    </row>
    <row r="70" spans="1:7" s="4" customFormat="1" ht="15.75" customHeight="1">
      <c r="A70" s="10">
        <v>45</v>
      </c>
      <c r="B70" s="11" t="s">
        <v>57</v>
      </c>
      <c r="C70" s="12">
        <v>60</v>
      </c>
      <c r="D70" s="17">
        <v>230</v>
      </c>
      <c r="E70" s="13">
        <f>D70/4</f>
        <v>57.5</v>
      </c>
      <c r="F70" s="23"/>
      <c r="G70" s="23"/>
    </row>
    <row r="71" spans="1:7" s="4" customFormat="1" ht="15.75" customHeight="1">
      <c r="A71" s="10">
        <v>46</v>
      </c>
      <c r="B71" s="11" t="s">
        <v>58</v>
      </c>
      <c r="C71" s="12">
        <v>211</v>
      </c>
      <c r="D71" s="17">
        <v>530</v>
      </c>
      <c r="E71" s="13">
        <f>D71/4</f>
        <v>132.5</v>
      </c>
      <c r="F71" s="23"/>
      <c r="G71" s="23"/>
    </row>
    <row r="72" spans="1:7" s="4" customFormat="1" ht="15.75" customHeight="1">
      <c r="A72" s="10">
        <v>47</v>
      </c>
      <c r="B72" s="11" t="s">
        <v>59</v>
      </c>
      <c r="C72" s="12">
        <v>75</v>
      </c>
      <c r="D72" s="17">
        <v>220</v>
      </c>
      <c r="E72" s="13">
        <f>D72/4</f>
        <v>55</v>
      </c>
      <c r="F72" s="23"/>
      <c r="G72" s="23"/>
    </row>
    <row r="73" spans="1:7" s="4" customFormat="1" ht="15.75" customHeight="1">
      <c r="A73" s="10">
        <v>48</v>
      </c>
      <c r="B73" s="11" t="s">
        <v>60</v>
      </c>
      <c r="C73" s="12">
        <v>80</v>
      </c>
      <c r="D73" s="17">
        <v>150</v>
      </c>
      <c r="E73" s="13">
        <f>D73/4</f>
        <v>37.5</v>
      </c>
      <c r="F73" s="23"/>
      <c r="G73" s="23"/>
    </row>
    <row r="74" spans="1:7" s="4" customFormat="1" ht="15.75" customHeight="1">
      <c r="A74" s="34" t="s">
        <v>119</v>
      </c>
      <c r="B74" s="34"/>
      <c r="C74" s="19">
        <f>SUM(C70:C73)</f>
        <v>426</v>
      </c>
      <c r="D74" s="18">
        <f>SUM(D70:D73)</f>
        <v>1130</v>
      </c>
      <c r="E74" s="18">
        <f>SUM(E70:E73)</f>
        <v>282.5</v>
      </c>
      <c r="F74" s="23"/>
      <c r="G74" s="23"/>
    </row>
    <row r="75" spans="1:4" s="4" customFormat="1" ht="15.75" customHeight="1">
      <c r="A75" s="31" t="s">
        <v>61</v>
      </c>
      <c r="B75" s="32"/>
      <c r="C75" s="35"/>
      <c r="D75" s="35"/>
    </row>
    <row r="76" spans="1:7" s="4" customFormat="1" ht="15.75" customHeight="1">
      <c r="A76" s="10">
        <v>49</v>
      </c>
      <c r="B76" s="11" t="s">
        <v>121</v>
      </c>
      <c r="C76" s="12">
        <v>96</v>
      </c>
      <c r="D76" s="17">
        <v>185</v>
      </c>
      <c r="E76" s="13">
        <f>D76/4</f>
        <v>46.25</v>
      </c>
      <c r="F76" s="23"/>
      <c r="G76" s="23"/>
    </row>
    <row r="77" spans="1:7" s="4" customFormat="1" ht="15.75" customHeight="1">
      <c r="A77" s="10">
        <v>50</v>
      </c>
      <c r="B77" s="11" t="s">
        <v>122</v>
      </c>
      <c r="C77" s="12">
        <v>98</v>
      </c>
      <c r="D77" s="17">
        <v>185</v>
      </c>
      <c r="E77" s="13">
        <f>D77/4</f>
        <v>46.25</v>
      </c>
      <c r="F77" s="23"/>
      <c r="G77" s="23"/>
    </row>
    <row r="78" spans="1:7" s="4" customFormat="1" ht="15.75" customHeight="1">
      <c r="A78" s="34" t="s">
        <v>119</v>
      </c>
      <c r="B78" s="34"/>
      <c r="C78" s="19">
        <f>SUM(C76:C77)</f>
        <v>194</v>
      </c>
      <c r="D78" s="18">
        <f>SUM(D76:D77)</f>
        <v>370</v>
      </c>
      <c r="E78" s="18">
        <f>SUM(E76:E77)</f>
        <v>92.5</v>
      </c>
      <c r="F78" s="23"/>
      <c r="G78" s="23"/>
    </row>
    <row r="79" spans="1:4" s="4" customFormat="1" ht="15.75" customHeight="1">
      <c r="A79" s="31" t="s">
        <v>62</v>
      </c>
      <c r="B79" s="32"/>
      <c r="C79" s="35"/>
      <c r="D79" s="35"/>
    </row>
    <row r="80" spans="1:7" s="4" customFormat="1" ht="15.75" customHeight="1">
      <c r="A80" s="10">
        <v>51</v>
      </c>
      <c r="B80" s="11" t="s">
        <v>63</v>
      </c>
      <c r="C80" s="12">
        <v>185</v>
      </c>
      <c r="D80" s="13">
        <v>350</v>
      </c>
      <c r="E80" s="13">
        <f aca="true" t="shared" si="2" ref="E80:E85">D80/4</f>
        <v>87.5</v>
      </c>
      <c r="F80" s="23"/>
      <c r="G80" s="23"/>
    </row>
    <row r="81" spans="1:7" s="4" customFormat="1" ht="15.75" customHeight="1">
      <c r="A81" s="10">
        <v>52</v>
      </c>
      <c r="B81" s="11" t="s">
        <v>123</v>
      </c>
      <c r="C81" s="12">
        <v>111</v>
      </c>
      <c r="D81" s="13">
        <v>225</v>
      </c>
      <c r="E81" s="13">
        <f t="shared" si="2"/>
        <v>56.25</v>
      </c>
      <c r="F81" s="23"/>
      <c r="G81" s="23"/>
    </row>
    <row r="82" spans="1:7" s="4" customFormat="1" ht="15.75" customHeight="1">
      <c r="A82" s="10">
        <v>53</v>
      </c>
      <c r="B82" s="11" t="s">
        <v>64</v>
      </c>
      <c r="C82" s="12">
        <v>119</v>
      </c>
      <c r="D82" s="13">
        <v>200</v>
      </c>
      <c r="E82" s="13">
        <f t="shared" si="2"/>
        <v>50</v>
      </c>
      <c r="F82" s="23"/>
      <c r="G82" s="23"/>
    </row>
    <row r="83" spans="1:7" s="4" customFormat="1" ht="15.75" customHeight="1">
      <c r="A83" s="10">
        <v>54</v>
      </c>
      <c r="B83" s="11" t="s">
        <v>65</v>
      </c>
      <c r="C83" s="12">
        <v>64</v>
      </c>
      <c r="D83" s="13">
        <v>150</v>
      </c>
      <c r="E83" s="13">
        <f t="shared" si="2"/>
        <v>37.5</v>
      </c>
      <c r="F83" s="23"/>
      <c r="G83" s="23"/>
    </row>
    <row r="84" spans="1:7" s="4" customFormat="1" ht="15.75" customHeight="1">
      <c r="A84" s="10">
        <v>55</v>
      </c>
      <c r="B84" s="11" t="s">
        <v>124</v>
      </c>
      <c r="C84" s="12">
        <v>80</v>
      </c>
      <c r="D84" s="13">
        <v>150</v>
      </c>
      <c r="E84" s="13">
        <f t="shared" si="2"/>
        <v>37.5</v>
      </c>
      <c r="F84" s="23"/>
      <c r="G84" s="23"/>
    </row>
    <row r="85" spans="1:7" s="4" customFormat="1" ht="15.75" customHeight="1">
      <c r="A85" s="10">
        <v>56</v>
      </c>
      <c r="B85" s="11" t="s">
        <v>66</v>
      </c>
      <c r="C85" s="12">
        <v>63</v>
      </c>
      <c r="D85" s="13">
        <v>150</v>
      </c>
      <c r="E85" s="13">
        <f t="shared" si="2"/>
        <v>37.5</v>
      </c>
      <c r="F85" s="23"/>
      <c r="G85" s="23"/>
    </row>
    <row r="86" spans="1:7" s="4" customFormat="1" ht="15.75" customHeight="1">
      <c r="A86" s="34" t="s">
        <v>119</v>
      </c>
      <c r="B86" s="34"/>
      <c r="C86" s="19">
        <f>SUM(C80:C85)</f>
        <v>622</v>
      </c>
      <c r="D86" s="18">
        <f>SUM(D80:D85)</f>
        <v>1225</v>
      </c>
      <c r="E86" s="18">
        <f>SUM(E80:E85)</f>
        <v>306.25</v>
      </c>
      <c r="F86" s="23"/>
      <c r="G86" s="23"/>
    </row>
    <row r="87" spans="1:4" s="4" customFormat="1" ht="15.75" customHeight="1">
      <c r="A87" s="31" t="s">
        <v>67</v>
      </c>
      <c r="B87" s="32"/>
      <c r="C87" s="35"/>
      <c r="D87" s="35"/>
    </row>
    <row r="88" spans="1:7" s="4" customFormat="1" ht="15.75" customHeight="1">
      <c r="A88" s="10">
        <v>57</v>
      </c>
      <c r="B88" s="11" t="s">
        <v>68</v>
      </c>
      <c r="C88" s="12">
        <v>249</v>
      </c>
      <c r="D88" s="13">
        <v>470</v>
      </c>
      <c r="E88" s="13">
        <f>D88/4</f>
        <v>117.5</v>
      </c>
      <c r="F88" s="23"/>
      <c r="G88" s="23"/>
    </row>
    <row r="89" spans="1:7" s="4" customFormat="1" ht="15.75" customHeight="1">
      <c r="A89" s="10">
        <v>58</v>
      </c>
      <c r="B89" s="11" t="s">
        <v>69</v>
      </c>
      <c r="C89" s="12">
        <v>67</v>
      </c>
      <c r="D89" s="13">
        <v>165</v>
      </c>
      <c r="E89" s="13">
        <f>D89/4</f>
        <v>41.25</v>
      </c>
      <c r="F89" s="23"/>
      <c r="G89" s="23"/>
    </row>
    <row r="90" spans="1:7" s="4" customFormat="1" ht="15.75" customHeight="1">
      <c r="A90" s="10">
        <v>59</v>
      </c>
      <c r="B90" s="11" t="s">
        <v>70</v>
      </c>
      <c r="C90" s="12">
        <v>108</v>
      </c>
      <c r="D90" s="13">
        <v>190</v>
      </c>
      <c r="E90" s="13">
        <f>D90/4</f>
        <v>47.5</v>
      </c>
      <c r="F90" s="23"/>
      <c r="G90" s="23"/>
    </row>
    <row r="91" spans="1:7" s="4" customFormat="1" ht="15.75" customHeight="1">
      <c r="A91" s="10">
        <v>60</v>
      </c>
      <c r="B91" s="11" t="s">
        <v>71</v>
      </c>
      <c r="C91" s="12">
        <v>79</v>
      </c>
      <c r="D91" s="13">
        <v>175</v>
      </c>
      <c r="E91" s="13">
        <f>D91/4</f>
        <v>43.75</v>
      </c>
      <c r="F91" s="23"/>
      <c r="G91" s="23"/>
    </row>
    <row r="92" spans="1:7" s="4" customFormat="1" ht="15.75" customHeight="1">
      <c r="A92" s="34" t="s">
        <v>119</v>
      </c>
      <c r="B92" s="34"/>
      <c r="C92" s="19">
        <f>SUM(C88:C91)</f>
        <v>503</v>
      </c>
      <c r="D92" s="18">
        <f>SUM(D88:D91)</f>
        <v>1000</v>
      </c>
      <c r="E92" s="18">
        <f>SUM(E88:E91)</f>
        <v>250</v>
      </c>
      <c r="F92" s="23"/>
      <c r="G92" s="23"/>
    </row>
    <row r="93" spans="1:4" s="4" customFormat="1" ht="15.75" customHeight="1">
      <c r="A93" s="31" t="s">
        <v>72</v>
      </c>
      <c r="B93" s="32"/>
      <c r="C93" s="35"/>
      <c r="D93" s="35"/>
    </row>
    <row r="94" spans="1:7" s="4" customFormat="1" ht="15.75" customHeight="1">
      <c r="A94" s="10">
        <v>61</v>
      </c>
      <c r="B94" s="11" t="s">
        <v>73</v>
      </c>
      <c r="C94" s="12">
        <v>200</v>
      </c>
      <c r="D94" s="13">
        <v>350</v>
      </c>
      <c r="E94" s="13">
        <f aca="true" t="shared" si="3" ref="E94:E99">D94/4</f>
        <v>87.5</v>
      </c>
      <c r="F94" s="23"/>
      <c r="G94" s="23"/>
    </row>
    <row r="95" spans="1:7" s="4" customFormat="1" ht="15.75" customHeight="1">
      <c r="A95" s="10">
        <v>62</v>
      </c>
      <c r="B95" s="11" t="s">
        <v>74</v>
      </c>
      <c r="C95" s="12">
        <v>113</v>
      </c>
      <c r="D95" s="13">
        <v>250</v>
      </c>
      <c r="E95" s="13">
        <f t="shared" si="3"/>
        <v>62.5</v>
      </c>
      <c r="F95" s="23"/>
      <c r="G95" s="23"/>
    </row>
    <row r="96" spans="1:7" s="4" customFormat="1" ht="15.75" customHeight="1">
      <c r="A96" s="10">
        <v>63</v>
      </c>
      <c r="B96" s="11" t="s">
        <v>75</v>
      </c>
      <c r="C96" s="12">
        <v>179</v>
      </c>
      <c r="D96" s="13">
        <v>240</v>
      </c>
      <c r="E96" s="13">
        <f t="shared" si="3"/>
        <v>60</v>
      </c>
      <c r="F96" s="23"/>
      <c r="G96" s="23"/>
    </row>
    <row r="97" spans="1:7" s="4" customFormat="1" ht="15.75" customHeight="1">
      <c r="A97" s="10">
        <v>64</v>
      </c>
      <c r="B97" s="11" t="s">
        <v>76</v>
      </c>
      <c r="C97" s="12">
        <v>114</v>
      </c>
      <c r="D97" s="13">
        <v>175</v>
      </c>
      <c r="E97" s="13">
        <f t="shared" si="3"/>
        <v>43.75</v>
      </c>
      <c r="F97" s="23"/>
      <c r="G97" s="23"/>
    </row>
    <row r="98" spans="1:7" s="4" customFormat="1" ht="15.75" customHeight="1">
      <c r="A98" s="10">
        <v>65</v>
      </c>
      <c r="B98" s="11" t="s">
        <v>77</v>
      </c>
      <c r="C98" s="12">
        <v>122</v>
      </c>
      <c r="D98" s="13">
        <v>165</v>
      </c>
      <c r="E98" s="13">
        <f t="shared" si="3"/>
        <v>41.25</v>
      </c>
      <c r="F98" s="23"/>
      <c r="G98" s="23"/>
    </row>
    <row r="99" spans="1:7" s="4" customFormat="1" ht="15.75" customHeight="1">
      <c r="A99" s="10">
        <v>66</v>
      </c>
      <c r="B99" s="11" t="s">
        <v>78</v>
      </c>
      <c r="C99" s="12">
        <v>72</v>
      </c>
      <c r="D99" s="13">
        <v>145</v>
      </c>
      <c r="E99" s="13">
        <f t="shared" si="3"/>
        <v>36.25</v>
      </c>
      <c r="F99" s="23"/>
      <c r="G99" s="23"/>
    </row>
    <row r="100" spans="1:7" s="4" customFormat="1" ht="15.75" customHeight="1">
      <c r="A100" s="34" t="s">
        <v>119</v>
      </c>
      <c r="B100" s="34"/>
      <c r="C100" s="19">
        <f>SUM(C94:C99)</f>
        <v>800</v>
      </c>
      <c r="D100" s="18">
        <f>SUM(D94:D99)</f>
        <v>1325</v>
      </c>
      <c r="E100" s="18">
        <f>SUM(E94:E99)</f>
        <v>331.25</v>
      </c>
      <c r="F100" s="23"/>
      <c r="G100" s="23"/>
    </row>
    <row r="101" spans="1:4" s="4" customFormat="1" ht="15.75" customHeight="1">
      <c r="A101" s="31" t="s">
        <v>79</v>
      </c>
      <c r="B101" s="32"/>
      <c r="C101" s="35"/>
      <c r="D101" s="35"/>
    </row>
    <row r="102" spans="1:7" s="4" customFormat="1" ht="15.75" customHeight="1">
      <c r="A102" s="10">
        <v>67</v>
      </c>
      <c r="B102" s="11" t="s">
        <v>80</v>
      </c>
      <c r="C102" s="12">
        <v>227</v>
      </c>
      <c r="D102" s="17">
        <v>340</v>
      </c>
      <c r="E102" s="13">
        <f aca="true" t="shared" si="4" ref="E102:E109">D102/4</f>
        <v>85</v>
      </c>
      <c r="F102" s="23"/>
      <c r="G102" s="23"/>
    </row>
    <row r="103" spans="1:7" s="4" customFormat="1" ht="15.75" customHeight="1">
      <c r="A103" s="10">
        <v>68</v>
      </c>
      <c r="B103" s="11" t="s">
        <v>81</v>
      </c>
      <c r="C103" s="12">
        <v>96</v>
      </c>
      <c r="D103" s="17">
        <v>170</v>
      </c>
      <c r="E103" s="13">
        <f t="shared" si="4"/>
        <v>42.5</v>
      </c>
      <c r="F103" s="23"/>
      <c r="G103" s="23"/>
    </row>
    <row r="104" spans="1:7" s="4" customFormat="1" ht="15.75" customHeight="1">
      <c r="A104" s="10">
        <v>69</v>
      </c>
      <c r="B104" s="11" t="s">
        <v>82</v>
      </c>
      <c r="C104" s="12">
        <v>151</v>
      </c>
      <c r="D104" s="17">
        <v>240</v>
      </c>
      <c r="E104" s="13">
        <f t="shared" si="4"/>
        <v>60</v>
      </c>
      <c r="F104" s="23"/>
      <c r="G104" s="23"/>
    </row>
    <row r="105" spans="1:7" s="4" customFormat="1" ht="15.75" customHeight="1">
      <c r="A105" s="10">
        <v>70</v>
      </c>
      <c r="B105" s="11" t="s">
        <v>83</v>
      </c>
      <c r="C105" s="12">
        <v>91</v>
      </c>
      <c r="D105" s="17">
        <v>145</v>
      </c>
      <c r="E105" s="13">
        <f t="shared" si="4"/>
        <v>36.25</v>
      </c>
      <c r="F105" s="23"/>
      <c r="G105" s="23"/>
    </row>
    <row r="106" spans="1:7" s="4" customFormat="1" ht="15.75" customHeight="1">
      <c r="A106" s="10">
        <v>71</v>
      </c>
      <c r="B106" s="11" t="s">
        <v>84</v>
      </c>
      <c r="C106" s="12">
        <v>46</v>
      </c>
      <c r="D106" s="17">
        <v>145</v>
      </c>
      <c r="E106" s="13">
        <f t="shared" si="4"/>
        <v>36.25</v>
      </c>
      <c r="F106" s="23"/>
      <c r="G106" s="23"/>
    </row>
    <row r="107" spans="1:7" s="4" customFormat="1" ht="15.75" customHeight="1">
      <c r="A107" s="10">
        <v>72</v>
      </c>
      <c r="B107" s="11" t="s">
        <v>85</v>
      </c>
      <c r="C107" s="12">
        <v>72</v>
      </c>
      <c r="D107" s="17">
        <v>145</v>
      </c>
      <c r="E107" s="13">
        <f t="shared" si="4"/>
        <v>36.25</v>
      </c>
      <c r="F107" s="23"/>
      <c r="G107" s="23"/>
    </row>
    <row r="108" spans="1:7" s="4" customFormat="1" ht="15.75" customHeight="1">
      <c r="A108" s="10">
        <v>73</v>
      </c>
      <c r="B108" s="11" t="s">
        <v>86</v>
      </c>
      <c r="C108" s="12">
        <v>112</v>
      </c>
      <c r="D108" s="17">
        <v>145</v>
      </c>
      <c r="E108" s="13">
        <f t="shared" si="4"/>
        <v>36.25</v>
      </c>
      <c r="F108" s="23"/>
      <c r="G108" s="23"/>
    </row>
    <row r="109" spans="1:7" s="4" customFormat="1" ht="15.75" customHeight="1">
      <c r="A109" s="10">
        <v>74</v>
      </c>
      <c r="B109" s="11" t="s">
        <v>87</v>
      </c>
      <c r="C109" s="12">
        <v>63</v>
      </c>
      <c r="D109" s="17">
        <v>145</v>
      </c>
      <c r="E109" s="13">
        <f t="shared" si="4"/>
        <v>36.25</v>
      </c>
      <c r="F109" s="23"/>
      <c r="G109" s="23"/>
    </row>
    <row r="110" spans="1:7" s="4" customFormat="1" ht="15.75" customHeight="1">
      <c r="A110" s="34" t="s">
        <v>119</v>
      </c>
      <c r="B110" s="34"/>
      <c r="C110" s="19">
        <f>SUM(C102:C109)</f>
        <v>858</v>
      </c>
      <c r="D110" s="18">
        <f>SUM(D102:D109)</f>
        <v>1475</v>
      </c>
      <c r="E110" s="18">
        <f>SUM(E102:E109)</f>
        <v>368.75</v>
      </c>
      <c r="F110" s="23"/>
      <c r="G110" s="23"/>
    </row>
    <row r="111" spans="1:4" s="4" customFormat="1" ht="15.75" customHeight="1">
      <c r="A111" s="31" t="s">
        <v>88</v>
      </c>
      <c r="B111" s="32"/>
      <c r="C111" s="35"/>
      <c r="D111" s="35"/>
    </row>
    <row r="112" spans="1:7" s="4" customFormat="1" ht="15.75" customHeight="1">
      <c r="A112" s="10">
        <v>75</v>
      </c>
      <c r="B112" s="11" t="s">
        <v>89</v>
      </c>
      <c r="C112" s="12">
        <v>206</v>
      </c>
      <c r="D112" s="17">
        <v>290</v>
      </c>
      <c r="E112" s="13">
        <f>D112/4</f>
        <v>72.5</v>
      </c>
      <c r="F112" s="23"/>
      <c r="G112" s="23"/>
    </row>
    <row r="113" spans="1:7" s="4" customFormat="1" ht="15.75" customHeight="1">
      <c r="A113" s="10">
        <v>76</v>
      </c>
      <c r="B113" s="11" t="s">
        <v>90</v>
      </c>
      <c r="C113" s="12">
        <v>188</v>
      </c>
      <c r="D113" s="17">
        <v>180</v>
      </c>
      <c r="E113" s="13">
        <f>D113/4</f>
        <v>45</v>
      </c>
      <c r="F113" s="23"/>
      <c r="G113" s="23"/>
    </row>
    <row r="114" spans="1:7" s="4" customFormat="1" ht="15.75" customHeight="1">
      <c r="A114" s="10">
        <v>77</v>
      </c>
      <c r="B114" s="11" t="s">
        <v>91</v>
      </c>
      <c r="C114" s="12">
        <v>113</v>
      </c>
      <c r="D114" s="17">
        <v>150</v>
      </c>
      <c r="E114" s="13">
        <f>D114/4</f>
        <v>37.5</v>
      </c>
      <c r="F114" s="23"/>
      <c r="G114" s="23"/>
    </row>
    <row r="115" spans="1:7" s="4" customFormat="1" ht="15.75" customHeight="1">
      <c r="A115" s="34" t="s">
        <v>119</v>
      </c>
      <c r="B115" s="34"/>
      <c r="C115" s="19">
        <f>SUM(C112:C114)</f>
        <v>507</v>
      </c>
      <c r="D115" s="18">
        <f>SUM(D112:D114)</f>
        <v>620</v>
      </c>
      <c r="E115" s="18">
        <f>SUM(E112:E114)</f>
        <v>155</v>
      </c>
      <c r="F115" s="23"/>
      <c r="G115" s="23"/>
    </row>
    <row r="116" spans="1:4" s="4" customFormat="1" ht="15.75" customHeight="1">
      <c r="A116" s="31" t="s">
        <v>92</v>
      </c>
      <c r="B116" s="32"/>
      <c r="C116" s="35"/>
      <c r="D116" s="35"/>
    </row>
    <row r="117" spans="1:7" s="4" customFormat="1" ht="15.75" customHeight="1">
      <c r="A117" s="10">
        <v>78</v>
      </c>
      <c r="B117" s="11" t="s">
        <v>93</v>
      </c>
      <c r="C117" s="12">
        <v>186</v>
      </c>
      <c r="D117" s="17">
        <v>390</v>
      </c>
      <c r="E117" s="13">
        <f>D117/4</f>
        <v>97.5</v>
      </c>
      <c r="F117" s="23"/>
      <c r="G117" s="23"/>
    </row>
    <row r="118" spans="1:7" s="4" customFormat="1" ht="15.75" customHeight="1">
      <c r="A118" s="10">
        <v>79</v>
      </c>
      <c r="B118" s="11" t="s">
        <v>94</v>
      </c>
      <c r="C118" s="12">
        <v>131</v>
      </c>
      <c r="D118" s="17">
        <v>340</v>
      </c>
      <c r="E118" s="13">
        <f>D118/4</f>
        <v>85</v>
      </c>
      <c r="F118" s="23"/>
      <c r="G118" s="23"/>
    </row>
    <row r="119" spans="1:7" s="4" customFormat="1" ht="15.75" customHeight="1">
      <c r="A119" s="10">
        <v>80</v>
      </c>
      <c r="B119" s="11" t="s">
        <v>95</v>
      </c>
      <c r="C119" s="12">
        <v>57</v>
      </c>
      <c r="D119" s="17">
        <v>165</v>
      </c>
      <c r="E119" s="13">
        <f>D119/4</f>
        <v>41.25</v>
      </c>
      <c r="F119" s="23"/>
      <c r="G119" s="23"/>
    </row>
    <row r="120" spans="1:7" s="4" customFormat="1" ht="15.75" customHeight="1">
      <c r="A120" s="10">
        <v>81</v>
      </c>
      <c r="B120" s="11" t="s">
        <v>96</v>
      </c>
      <c r="C120" s="12">
        <v>92</v>
      </c>
      <c r="D120" s="17">
        <v>165</v>
      </c>
      <c r="E120" s="13">
        <f>D120/4</f>
        <v>41.25</v>
      </c>
      <c r="F120" s="23"/>
      <c r="G120" s="23"/>
    </row>
    <row r="121" spans="1:7" s="4" customFormat="1" ht="15.75" customHeight="1">
      <c r="A121" s="34" t="s">
        <v>119</v>
      </c>
      <c r="B121" s="34"/>
      <c r="C121" s="19">
        <f>SUM(C117:C120)</f>
        <v>466</v>
      </c>
      <c r="D121" s="18">
        <f>SUM(D117:D120)</f>
        <v>1060</v>
      </c>
      <c r="E121" s="18">
        <f>SUM(E117:E120)</f>
        <v>265</v>
      </c>
      <c r="F121" s="23"/>
      <c r="G121" s="23"/>
    </row>
    <row r="122" spans="1:4" s="4" customFormat="1" ht="15.75" customHeight="1">
      <c r="A122" s="31" t="s">
        <v>97</v>
      </c>
      <c r="B122" s="32"/>
      <c r="C122" s="32"/>
      <c r="D122" s="32"/>
    </row>
    <row r="123" spans="1:7" s="4" customFormat="1" ht="15.75" customHeight="1">
      <c r="A123" s="10">
        <v>82</v>
      </c>
      <c r="B123" s="11" t="s">
        <v>98</v>
      </c>
      <c r="C123" s="12">
        <v>265</v>
      </c>
      <c r="D123" s="17">
        <v>500</v>
      </c>
      <c r="E123" s="13">
        <f aca="true" t="shared" si="5" ref="E123:E131">D123/4</f>
        <v>125</v>
      </c>
      <c r="F123" s="23"/>
      <c r="G123" s="23"/>
    </row>
    <row r="124" spans="1:7" s="4" customFormat="1" ht="15.75" customHeight="1">
      <c r="A124" s="10">
        <v>83</v>
      </c>
      <c r="B124" s="11" t="s">
        <v>99</v>
      </c>
      <c r="C124" s="12">
        <v>75</v>
      </c>
      <c r="D124" s="17">
        <v>170</v>
      </c>
      <c r="E124" s="13">
        <f t="shared" si="5"/>
        <v>42.5</v>
      </c>
      <c r="F124" s="23"/>
      <c r="G124" s="23"/>
    </row>
    <row r="125" spans="1:7" s="4" customFormat="1" ht="15.75" customHeight="1">
      <c r="A125" s="10">
        <v>84</v>
      </c>
      <c r="B125" s="11" t="s">
        <v>100</v>
      </c>
      <c r="C125" s="12">
        <v>105</v>
      </c>
      <c r="D125" s="17">
        <v>150</v>
      </c>
      <c r="E125" s="13">
        <f t="shared" si="5"/>
        <v>37.5</v>
      </c>
      <c r="F125" s="23"/>
      <c r="G125" s="23"/>
    </row>
    <row r="126" spans="1:7" s="4" customFormat="1" ht="15.75" customHeight="1">
      <c r="A126" s="10">
        <v>85</v>
      </c>
      <c r="B126" s="11" t="s">
        <v>101</v>
      </c>
      <c r="C126" s="12">
        <v>156</v>
      </c>
      <c r="D126" s="17">
        <v>220</v>
      </c>
      <c r="E126" s="13">
        <f t="shared" si="5"/>
        <v>55</v>
      </c>
      <c r="F126" s="23"/>
      <c r="G126" s="23"/>
    </row>
    <row r="127" spans="1:7" s="4" customFormat="1" ht="15.75" customHeight="1">
      <c r="A127" s="10">
        <v>86</v>
      </c>
      <c r="B127" s="11" t="s">
        <v>102</v>
      </c>
      <c r="C127" s="12">
        <v>66</v>
      </c>
      <c r="D127" s="17">
        <v>150</v>
      </c>
      <c r="E127" s="13">
        <f t="shared" si="5"/>
        <v>37.5</v>
      </c>
      <c r="F127" s="23"/>
      <c r="G127" s="23"/>
    </row>
    <row r="128" spans="1:7" s="4" customFormat="1" ht="15.75" customHeight="1">
      <c r="A128" s="10">
        <v>87</v>
      </c>
      <c r="B128" s="11" t="s">
        <v>103</v>
      </c>
      <c r="C128" s="12">
        <v>91</v>
      </c>
      <c r="D128" s="17">
        <v>150</v>
      </c>
      <c r="E128" s="13">
        <f t="shared" si="5"/>
        <v>37.5</v>
      </c>
      <c r="F128" s="23"/>
      <c r="G128" s="23"/>
    </row>
    <row r="129" spans="1:7" s="4" customFormat="1" ht="15.75" customHeight="1">
      <c r="A129" s="10">
        <v>88</v>
      </c>
      <c r="B129" s="11" t="s">
        <v>104</v>
      </c>
      <c r="C129" s="12">
        <v>84</v>
      </c>
      <c r="D129" s="17">
        <v>150</v>
      </c>
      <c r="E129" s="13">
        <f t="shared" si="5"/>
        <v>37.5</v>
      </c>
      <c r="F129" s="23"/>
      <c r="G129" s="23"/>
    </row>
    <row r="130" spans="1:7" s="4" customFormat="1" ht="15.75" customHeight="1">
      <c r="A130" s="10">
        <v>89</v>
      </c>
      <c r="B130" s="11" t="s">
        <v>105</v>
      </c>
      <c r="C130" s="12">
        <v>166</v>
      </c>
      <c r="D130" s="17">
        <v>300</v>
      </c>
      <c r="E130" s="13">
        <f t="shared" si="5"/>
        <v>75</v>
      </c>
      <c r="F130" s="23"/>
      <c r="G130" s="23"/>
    </row>
    <row r="131" spans="1:7" s="4" customFormat="1" ht="15.75" customHeight="1">
      <c r="A131" s="10">
        <v>90</v>
      </c>
      <c r="B131" s="11" t="s">
        <v>106</v>
      </c>
      <c r="C131" s="12">
        <v>68</v>
      </c>
      <c r="D131" s="17">
        <v>150</v>
      </c>
      <c r="E131" s="13">
        <f t="shared" si="5"/>
        <v>37.5</v>
      </c>
      <c r="F131" s="23"/>
      <c r="G131" s="23"/>
    </row>
    <row r="132" spans="1:7" s="4" customFormat="1" ht="15.75" customHeight="1">
      <c r="A132" s="34" t="s">
        <v>119</v>
      </c>
      <c r="B132" s="34"/>
      <c r="C132" s="19">
        <f>SUM(C123:C131)</f>
        <v>1076</v>
      </c>
      <c r="D132" s="18">
        <f>SUM(D123:D131)</f>
        <v>1940</v>
      </c>
      <c r="E132" s="18">
        <f>SUM(E123:E131)</f>
        <v>485</v>
      </c>
      <c r="F132" s="23"/>
      <c r="G132" s="23"/>
    </row>
    <row r="133" spans="1:4" s="4" customFormat="1" ht="15.75" customHeight="1">
      <c r="A133" s="31" t="s">
        <v>107</v>
      </c>
      <c r="B133" s="32"/>
      <c r="C133" s="35"/>
      <c r="D133" s="35"/>
    </row>
    <row r="134" spans="1:7" s="4" customFormat="1" ht="15.75" customHeight="1">
      <c r="A134" s="10">
        <v>91</v>
      </c>
      <c r="B134" s="11" t="s">
        <v>108</v>
      </c>
      <c r="C134" s="12">
        <v>149</v>
      </c>
      <c r="D134" s="17">
        <v>285</v>
      </c>
      <c r="E134" s="13">
        <f aca="true" t="shared" si="6" ref="E134:E142">D134/4</f>
        <v>71.25</v>
      </c>
      <c r="F134" s="23"/>
      <c r="G134" s="23"/>
    </row>
    <row r="135" spans="1:7" s="4" customFormat="1" ht="15.75" customHeight="1">
      <c r="A135" s="10">
        <v>92</v>
      </c>
      <c r="B135" s="11" t="s">
        <v>109</v>
      </c>
      <c r="C135" s="12">
        <v>101</v>
      </c>
      <c r="D135" s="17">
        <v>145</v>
      </c>
      <c r="E135" s="13">
        <f t="shared" si="6"/>
        <v>36.25</v>
      </c>
      <c r="F135" s="23"/>
      <c r="G135" s="23"/>
    </row>
    <row r="136" spans="1:7" s="4" customFormat="1" ht="15.75" customHeight="1">
      <c r="A136" s="10">
        <v>93</v>
      </c>
      <c r="B136" s="11" t="s">
        <v>110</v>
      </c>
      <c r="C136" s="12">
        <v>142</v>
      </c>
      <c r="D136" s="17">
        <v>225</v>
      </c>
      <c r="E136" s="13">
        <f t="shared" si="6"/>
        <v>56.25</v>
      </c>
      <c r="F136" s="23"/>
      <c r="G136" s="23"/>
    </row>
    <row r="137" spans="1:7" s="4" customFormat="1" ht="15.75" customHeight="1">
      <c r="A137" s="10">
        <v>94</v>
      </c>
      <c r="B137" s="11" t="s">
        <v>111</v>
      </c>
      <c r="C137" s="12">
        <v>235</v>
      </c>
      <c r="D137" s="17">
        <v>290</v>
      </c>
      <c r="E137" s="13">
        <f t="shared" si="6"/>
        <v>72.5</v>
      </c>
      <c r="F137" s="23"/>
      <c r="G137" s="23"/>
    </row>
    <row r="138" spans="1:7" s="4" customFormat="1" ht="15.75" customHeight="1">
      <c r="A138" s="10">
        <v>95</v>
      </c>
      <c r="B138" s="11" t="s">
        <v>112</v>
      </c>
      <c r="C138" s="12">
        <v>141</v>
      </c>
      <c r="D138" s="17">
        <v>160</v>
      </c>
      <c r="E138" s="13">
        <f t="shared" si="6"/>
        <v>40</v>
      </c>
      <c r="F138" s="23"/>
      <c r="G138" s="23"/>
    </row>
    <row r="139" spans="1:7" s="4" customFormat="1" ht="15.75" customHeight="1">
      <c r="A139" s="10">
        <v>96</v>
      </c>
      <c r="B139" s="11" t="s">
        <v>113</v>
      </c>
      <c r="C139" s="12">
        <v>136</v>
      </c>
      <c r="D139" s="17">
        <v>150</v>
      </c>
      <c r="E139" s="13">
        <f t="shared" si="6"/>
        <v>37.5</v>
      </c>
      <c r="F139" s="23"/>
      <c r="G139" s="23"/>
    </row>
    <row r="140" spans="1:7" s="4" customFormat="1" ht="15.75" customHeight="1">
      <c r="A140" s="10">
        <v>97</v>
      </c>
      <c r="B140" s="11" t="s">
        <v>114</v>
      </c>
      <c r="C140" s="12">
        <v>90</v>
      </c>
      <c r="D140" s="17">
        <v>170</v>
      </c>
      <c r="E140" s="13">
        <f t="shared" si="6"/>
        <v>42.5</v>
      </c>
      <c r="F140" s="23"/>
      <c r="G140" s="23"/>
    </row>
    <row r="141" spans="1:7" s="4" customFormat="1" ht="15.75" customHeight="1">
      <c r="A141" s="10">
        <v>98</v>
      </c>
      <c r="B141" s="11" t="s">
        <v>115</v>
      </c>
      <c r="C141" s="12">
        <v>115</v>
      </c>
      <c r="D141" s="17">
        <v>150</v>
      </c>
      <c r="E141" s="13">
        <f t="shared" si="6"/>
        <v>37.5</v>
      </c>
      <c r="F141" s="23"/>
      <c r="G141" s="23"/>
    </row>
    <row r="142" spans="1:7" s="4" customFormat="1" ht="15.75" customHeight="1">
      <c r="A142" s="10">
        <v>99</v>
      </c>
      <c r="B142" s="11" t="s">
        <v>116</v>
      </c>
      <c r="C142" s="12">
        <v>42</v>
      </c>
      <c r="D142" s="17">
        <v>150</v>
      </c>
      <c r="E142" s="13">
        <f t="shared" si="6"/>
        <v>37.5</v>
      </c>
      <c r="F142" s="23"/>
      <c r="G142" s="23"/>
    </row>
    <row r="143" spans="1:7" s="5" customFormat="1" ht="15.75" customHeight="1">
      <c r="A143" s="36" t="s">
        <v>119</v>
      </c>
      <c r="B143" s="36"/>
      <c r="C143" s="19">
        <f>SUM(C134:C142)</f>
        <v>1151</v>
      </c>
      <c r="D143" s="18">
        <f>SUM(D134:D142)</f>
        <v>1725</v>
      </c>
      <c r="E143" s="18">
        <f>SUM(E134:E142)</f>
        <v>431.25</v>
      </c>
      <c r="F143" s="24"/>
      <c r="G143" s="24"/>
    </row>
    <row r="144" spans="1:4" s="4" customFormat="1" ht="15.75" customHeight="1">
      <c r="A144" s="31" t="s">
        <v>117</v>
      </c>
      <c r="B144" s="32"/>
      <c r="C144" s="35"/>
      <c r="D144" s="35"/>
    </row>
    <row r="145" spans="1:7" s="4" customFormat="1" ht="15.75" customHeight="1">
      <c r="A145" s="10">
        <v>100</v>
      </c>
      <c r="B145" s="11" t="s">
        <v>118</v>
      </c>
      <c r="C145" s="12">
        <v>34</v>
      </c>
      <c r="D145" s="17">
        <v>100</v>
      </c>
      <c r="E145" s="13">
        <f>D145/4</f>
        <v>25</v>
      </c>
      <c r="F145" s="23"/>
      <c r="G145" s="23"/>
    </row>
    <row r="146" spans="1:7" s="4" customFormat="1" ht="15.75" customHeight="1">
      <c r="A146" s="34" t="s">
        <v>119</v>
      </c>
      <c r="B146" s="34"/>
      <c r="C146" s="14">
        <f>SUM(C145)</f>
        <v>34</v>
      </c>
      <c r="D146" s="15">
        <f>SUM(D145)</f>
        <v>100</v>
      </c>
      <c r="E146" s="15">
        <f>SUM(E145)</f>
        <v>25</v>
      </c>
      <c r="F146" s="23"/>
      <c r="G146" s="23"/>
    </row>
    <row r="147" spans="1:7" s="4" customFormat="1" ht="15.75" customHeight="1">
      <c r="A147" s="34" t="s">
        <v>120</v>
      </c>
      <c r="B147" s="34"/>
      <c r="C147" s="20">
        <f>C8+C14+C20+C28+C34+C38+C43+C48+C54+C62+C68+C74+C78+C86+C92+C100+C110+C115+C121+C132+C143+C146</f>
        <v>16130</v>
      </c>
      <c r="D147" s="21">
        <f>D146+D143+D132+D121+D115+D110+D100+D92+D86+D78+D74+D68+D62+D54+D48+D43+D38+D34+D28+D20+D14+D8</f>
        <v>35585</v>
      </c>
      <c r="E147" s="21">
        <f>E146+E143+E132+E121+E115+E110+E100+E92+E86+E78+E74+E68+E62+E54+E48+E43+E38+E34+E28+E20+E14+E8</f>
        <v>8896.25</v>
      </c>
      <c r="F147" s="23"/>
      <c r="G147" s="23"/>
    </row>
    <row r="148" spans="1:4" s="4" customFormat="1" ht="17.25">
      <c r="A148" s="6"/>
      <c r="B148" s="6"/>
      <c r="C148" s="7"/>
      <c r="D148" s="8"/>
    </row>
  </sheetData>
  <mergeCells count="51">
    <mergeCell ref="A146:B146"/>
    <mergeCell ref="A111:D111"/>
    <mergeCell ref="A147:B147"/>
    <mergeCell ref="A110:B110"/>
    <mergeCell ref="A115:B115"/>
    <mergeCell ref="A116:D116"/>
    <mergeCell ref="A122:D122"/>
    <mergeCell ref="A133:D133"/>
    <mergeCell ref="A144:D144"/>
    <mergeCell ref="A143:B143"/>
    <mergeCell ref="A132:B132"/>
    <mergeCell ref="A121:B121"/>
    <mergeCell ref="A101:D101"/>
    <mergeCell ref="A68:B68"/>
    <mergeCell ref="A74:B74"/>
    <mergeCell ref="A86:B86"/>
    <mergeCell ref="A78:B78"/>
    <mergeCell ref="A69:D69"/>
    <mergeCell ref="A75:D75"/>
    <mergeCell ref="A79:D79"/>
    <mergeCell ref="A87:D87"/>
    <mergeCell ref="A100:B100"/>
    <mergeCell ref="A55:D55"/>
    <mergeCell ref="A63:D63"/>
    <mergeCell ref="A62:B62"/>
    <mergeCell ref="A93:D93"/>
    <mergeCell ref="A92:B92"/>
    <mergeCell ref="A54:B54"/>
    <mergeCell ref="A1:A2"/>
    <mergeCell ref="B1:B2"/>
    <mergeCell ref="A28:B28"/>
    <mergeCell ref="A49:D49"/>
    <mergeCell ref="A34:B34"/>
    <mergeCell ref="A43:B43"/>
    <mergeCell ref="A29:D29"/>
    <mergeCell ref="A35:D35"/>
    <mergeCell ref="A38:B38"/>
    <mergeCell ref="A44:D44"/>
    <mergeCell ref="A48:B48"/>
    <mergeCell ref="A3:D3"/>
    <mergeCell ref="A9:D9"/>
    <mergeCell ref="A15:D15"/>
    <mergeCell ref="A21:D21"/>
    <mergeCell ref="A8:B8"/>
    <mergeCell ref="A20:B20"/>
    <mergeCell ref="A14:B14"/>
    <mergeCell ref="E1:E2"/>
    <mergeCell ref="F1:F2"/>
    <mergeCell ref="G1:G2"/>
    <mergeCell ref="A39:D39"/>
    <mergeCell ref="C1:D1"/>
  </mergeCells>
  <printOptions horizontalCentered="1"/>
  <pageMargins left="0.25" right="0.25" top="0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="115" zoomScaleNormal="115" zoomScaleSheetLayoutView="85" workbookViewId="0" topLeftCell="A1">
      <selection activeCell="F150" sqref="F150"/>
    </sheetView>
  </sheetViews>
  <sheetFormatPr defaultColWidth="9.140625" defaultRowHeight="12.75"/>
  <cols>
    <col min="1" max="1" width="5.57421875" style="2" customWidth="1"/>
    <col min="2" max="2" width="27.28125" style="1" customWidth="1"/>
    <col min="3" max="3" width="13.7109375" style="1" customWidth="1"/>
    <col min="4" max="4" width="21.28125" style="1" customWidth="1"/>
    <col min="5" max="16384" width="9.140625" style="1" customWidth="1"/>
  </cols>
  <sheetData>
    <row r="1" spans="1:4" ht="36.75" customHeight="1">
      <c r="A1" s="37" t="s">
        <v>132</v>
      </c>
      <c r="B1" s="37"/>
      <c r="C1" s="37"/>
      <c r="D1" s="37"/>
    </row>
    <row r="2" spans="1:4" s="3" customFormat="1" ht="17.25" customHeight="1">
      <c r="A2" s="38"/>
      <c r="B2" s="38"/>
      <c r="C2" s="38"/>
      <c r="D2" s="38"/>
    </row>
    <row r="3" spans="1:4" s="3" customFormat="1" ht="20.25" customHeight="1">
      <c r="A3" s="29" t="s">
        <v>0</v>
      </c>
      <c r="B3" s="29" t="s">
        <v>1</v>
      </c>
      <c r="C3" s="33" t="s">
        <v>128</v>
      </c>
      <c r="D3" s="33"/>
    </row>
    <row r="4" spans="1:4" s="4" customFormat="1" ht="30.75" customHeight="1">
      <c r="A4" s="29"/>
      <c r="B4" s="29"/>
      <c r="C4" s="9" t="s">
        <v>126</v>
      </c>
      <c r="D4" s="9" t="s">
        <v>127</v>
      </c>
    </row>
    <row r="5" spans="1:4" s="4" customFormat="1" ht="18" customHeight="1">
      <c r="A5" s="31" t="s">
        <v>2</v>
      </c>
      <c r="B5" s="32"/>
      <c r="C5" s="32"/>
      <c r="D5" s="35"/>
    </row>
    <row r="6" spans="1:4" s="4" customFormat="1" ht="18.75" customHeight="1">
      <c r="A6" s="10">
        <v>1</v>
      </c>
      <c r="B6" s="11" t="s">
        <v>3</v>
      </c>
      <c r="C6" s="12">
        <v>273</v>
      </c>
      <c r="D6" s="26">
        <v>660</v>
      </c>
    </row>
    <row r="7" spans="1:4" s="4" customFormat="1" ht="18.75" customHeight="1">
      <c r="A7" s="10">
        <v>2</v>
      </c>
      <c r="B7" s="11" t="s">
        <v>4</v>
      </c>
      <c r="C7" s="12">
        <v>587</v>
      </c>
      <c r="D7" s="26">
        <v>1800</v>
      </c>
    </row>
    <row r="8" spans="1:4" s="4" customFormat="1" ht="18.75">
      <c r="A8" s="10">
        <v>3</v>
      </c>
      <c r="B8" s="11" t="s">
        <v>5</v>
      </c>
      <c r="C8" s="12">
        <v>549</v>
      </c>
      <c r="D8" s="26">
        <v>2415</v>
      </c>
    </row>
    <row r="9" spans="1:4" s="4" customFormat="1" ht="18.75" customHeight="1">
      <c r="A9" s="10">
        <v>4</v>
      </c>
      <c r="B9" s="11" t="s">
        <v>6</v>
      </c>
      <c r="C9" s="12">
        <v>252</v>
      </c>
      <c r="D9" s="26">
        <v>515</v>
      </c>
    </row>
    <row r="10" spans="1:4" s="4" customFormat="1" ht="18" customHeight="1">
      <c r="A10" s="34" t="s">
        <v>119</v>
      </c>
      <c r="B10" s="34"/>
      <c r="C10" s="14">
        <f>SUM(C6:C9)</f>
        <v>1661</v>
      </c>
      <c r="D10" s="18">
        <f>SUM(D6:D9)</f>
        <v>5390</v>
      </c>
    </row>
    <row r="11" spans="1:4" s="4" customFormat="1" ht="18.75" customHeight="1">
      <c r="A11" s="31" t="s">
        <v>7</v>
      </c>
      <c r="B11" s="32"/>
      <c r="C11" s="32"/>
      <c r="D11" s="35"/>
    </row>
    <row r="12" spans="1:4" s="4" customFormat="1" ht="18.75" customHeight="1">
      <c r="A12" s="10">
        <v>5</v>
      </c>
      <c r="B12" s="11" t="s">
        <v>8</v>
      </c>
      <c r="C12" s="12">
        <v>461</v>
      </c>
      <c r="D12" s="26">
        <v>905</v>
      </c>
    </row>
    <row r="13" spans="1:4" s="4" customFormat="1" ht="18.75" customHeight="1">
      <c r="A13" s="10">
        <v>6</v>
      </c>
      <c r="B13" s="11" t="s">
        <v>9</v>
      </c>
      <c r="C13" s="12">
        <v>430</v>
      </c>
      <c r="D13" s="26">
        <v>1190</v>
      </c>
    </row>
    <row r="14" spans="1:4" s="4" customFormat="1" ht="18.75">
      <c r="A14" s="10">
        <v>7</v>
      </c>
      <c r="B14" s="11" t="s">
        <v>10</v>
      </c>
      <c r="C14" s="12">
        <v>233</v>
      </c>
      <c r="D14" s="26">
        <v>740</v>
      </c>
    </row>
    <row r="15" spans="1:4" s="4" customFormat="1" ht="18.75" customHeight="1">
      <c r="A15" s="10">
        <v>8</v>
      </c>
      <c r="B15" s="11" t="s">
        <v>125</v>
      </c>
      <c r="C15" s="12">
        <v>150</v>
      </c>
      <c r="D15" s="26">
        <v>400</v>
      </c>
    </row>
    <row r="16" spans="1:4" s="4" customFormat="1" ht="18.75" customHeight="1">
      <c r="A16" s="34" t="s">
        <v>119</v>
      </c>
      <c r="B16" s="34"/>
      <c r="C16" s="14">
        <f>SUM(C12:C15)</f>
        <v>1274</v>
      </c>
      <c r="D16" s="18">
        <f>SUM(D12:D15)</f>
        <v>3235</v>
      </c>
    </row>
    <row r="17" spans="1:4" s="4" customFormat="1" ht="18.75" customHeight="1">
      <c r="A17" s="31" t="s">
        <v>11</v>
      </c>
      <c r="B17" s="32"/>
      <c r="C17" s="35"/>
      <c r="D17" s="35"/>
    </row>
    <row r="18" spans="1:4" s="4" customFormat="1" ht="18.75" customHeight="1">
      <c r="A18" s="10">
        <v>9</v>
      </c>
      <c r="B18" s="11" t="s">
        <v>12</v>
      </c>
      <c r="C18" s="12">
        <v>400</v>
      </c>
      <c r="D18" s="26">
        <v>1375</v>
      </c>
    </row>
    <row r="19" spans="1:4" s="4" customFormat="1" ht="18.75" customHeight="1">
      <c r="A19" s="10">
        <v>10</v>
      </c>
      <c r="B19" s="11" t="s">
        <v>13</v>
      </c>
      <c r="C19" s="12">
        <v>250</v>
      </c>
      <c r="D19" s="26">
        <v>635</v>
      </c>
    </row>
    <row r="20" spans="1:4" s="4" customFormat="1" ht="18.75" customHeight="1">
      <c r="A20" s="10">
        <v>11</v>
      </c>
      <c r="B20" s="11" t="s">
        <v>14</v>
      </c>
      <c r="C20" s="12">
        <v>179</v>
      </c>
      <c r="D20" s="26">
        <v>650</v>
      </c>
    </row>
    <row r="21" spans="1:4" s="4" customFormat="1" ht="18.75" customHeight="1">
      <c r="A21" s="10">
        <v>12</v>
      </c>
      <c r="B21" s="11" t="s">
        <v>15</v>
      </c>
      <c r="C21" s="12">
        <v>218</v>
      </c>
      <c r="D21" s="26">
        <v>500</v>
      </c>
    </row>
    <row r="22" spans="1:4" s="4" customFormat="1" ht="18" customHeight="1">
      <c r="A22" s="34" t="s">
        <v>119</v>
      </c>
      <c r="B22" s="34"/>
      <c r="C22" s="19">
        <f>SUM(C18:C21)</f>
        <v>1047</v>
      </c>
      <c r="D22" s="18">
        <f>SUM(D18:D21)</f>
        <v>3160</v>
      </c>
    </row>
    <row r="23" spans="1:4" s="4" customFormat="1" ht="19.5" customHeight="1">
      <c r="A23" s="31" t="s">
        <v>16</v>
      </c>
      <c r="B23" s="32"/>
      <c r="C23" s="35"/>
      <c r="D23" s="35"/>
    </row>
    <row r="24" spans="1:4" s="4" customFormat="1" ht="19.5" customHeight="1">
      <c r="A24" s="10">
        <v>13</v>
      </c>
      <c r="B24" s="11" t="s">
        <v>17</v>
      </c>
      <c r="C24" s="12">
        <v>420</v>
      </c>
      <c r="D24" s="26">
        <v>750</v>
      </c>
    </row>
    <row r="25" spans="1:4" s="4" customFormat="1" ht="19.5" customHeight="1">
      <c r="A25" s="10">
        <v>14</v>
      </c>
      <c r="B25" s="11" t="s">
        <v>18</v>
      </c>
      <c r="C25" s="12">
        <v>496</v>
      </c>
      <c r="D25" s="26">
        <v>750</v>
      </c>
    </row>
    <row r="26" spans="1:4" s="4" customFormat="1" ht="18.75">
      <c r="A26" s="10">
        <v>15</v>
      </c>
      <c r="B26" s="11" t="s">
        <v>19</v>
      </c>
      <c r="C26" s="12">
        <v>138</v>
      </c>
      <c r="D26" s="26">
        <v>270</v>
      </c>
    </row>
    <row r="27" spans="1:4" s="4" customFormat="1" ht="19.5" customHeight="1">
      <c r="A27" s="10">
        <v>16</v>
      </c>
      <c r="B27" s="11" t="s">
        <v>20</v>
      </c>
      <c r="C27" s="12">
        <v>110</v>
      </c>
      <c r="D27" s="26">
        <v>220</v>
      </c>
    </row>
    <row r="28" spans="1:4" s="4" customFormat="1" ht="19.5" customHeight="1">
      <c r="A28" s="10">
        <v>17</v>
      </c>
      <c r="B28" s="11" t="s">
        <v>21</v>
      </c>
      <c r="C28" s="12">
        <v>98</v>
      </c>
      <c r="D28" s="26">
        <v>150</v>
      </c>
    </row>
    <row r="29" spans="1:4" s="4" customFormat="1" ht="19.5" customHeight="1">
      <c r="A29" s="10">
        <v>18</v>
      </c>
      <c r="B29" s="11" t="s">
        <v>22</v>
      </c>
      <c r="C29" s="12">
        <v>126</v>
      </c>
      <c r="D29" s="26">
        <v>205</v>
      </c>
    </row>
    <row r="30" spans="1:4" s="4" customFormat="1" ht="19.5" customHeight="1">
      <c r="A30" s="34" t="s">
        <v>119</v>
      </c>
      <c r="B30" s="34"/>
      <c r="C30" s="19">
        <f>SUM(C24:C29)</f>
        <v>1388</v>
      </c>
      <c r="D30" s="18">
        <f>SUM(D24:D29)</f>
        <v>2345</v>
      </c>
    </row>
    <row r="31" spans="1:4" s="4" customFormat="1" ht="19.5" customHeight="1">
      <c r="A31" s="31" t="s">
        <v>23</v>
      </c>
      <c r="B31" s="32"/>
      <c r="C31" s="35"/>
      <c r="D31" s="35"/>
    </row>
    <row r="32" spans="1:4" s="4" customFormat="1" ht="19.5" customHeight="1">
      <c r="A32" s="10">
        <v>19</v>
      </c>
      <c r="B32" s="11" t="s">
        <v>24</v>
      </c>
      <c r="C32" s="12">
        <v>158</v>
      </c>
      <c r="D32" s="26">
        <v>280</v>
      </c>
    </row>
    <row r="33" spans="1:4" s="4" customFormat="1" ht="19.5" customHeight="1">
      <c r="A33" s="10">
        <v>20</v>
      </c>
      <c r="B33" s="11" t="s">
        <v>25</v>
      </c>
      <c r="C33" s="12">
        <v>331</v>
      </c>
      <c r="D33" s="26">
        <v>700</v>
      </c>
    </row>
    <row r="34" spans="1:4" s="4" customFormat="1" ht="19.5" customHeight="1">
      <c r="A34" s="10">
        <v>21</v>
      </c>
      <c r="B34" s="11" t="s">
        <v>26</v>
      </c>
      <c r="C34" s="12">
        <v>249</v>
      </c>
      <c r="D34" s="26">
        <v>400</v>
      </c>
    </row>
    <row r="35" spans="1:4" s="4" customFormat="1" ht="19.5" customHeight="1">
      <c r="A35" s="10">
        <v>22</v>
      </c>
      <c r="B35" s="11" t="s">
        <v>27</v>
      </c>
      <c r="C35" s="12">
        <v>144</v>
      </c>
      <c r="D35" s="26">
        <v>210</v>
      </c>
    </row>
    <row r="36" spans="1:4" s="4" customFormat="1" ht="19.5" customHeight="1">
      <c r="A36" s="34" t="s">
        <v>119</v>
      </c>
      <c r="B36" s="34"/>
      <c r="C36" s="19">
        <f>SUM(C32:C35)</f>
        <v>882</v>
      </c>
      <c r="D36" s="18">
        <f>SUM(D32:D35)</f>
        <v>1590</v>
      </c>
    </row>
    <row r="37" spans="1:4" s="4" customFormat="1" ht="19.5" customHeight="1">
      <c r="A37" s="31" t="s">
        <v>28</v>
      </c>
      <c r="B37" s="32"/>
      <c r="C37" s="32"/>
      <c r="D37" s="32"/>
    </row>
    <row r="38" spans="1:4" s="4" customFormat="1" ht="18.75">
      <c r="A38" s="10">
        <v>23</v>
      </c>
      <c r="B38" s="11" t="s">
        <v>29</v>
      </c>
      <c r="C38" s="12">
        <v>434</v>
      </c>
      <c r="D38" s="26">
        <v>985</v>
      </c>
    </row>
    <row r="39" spans="1:4" s="4" customFormat="1" ht="19.5" customHeight="1">
      <c r="A39" s="10">
        <v>24</v>
      </c>
      <c r="B39" s="16" t="s">
        <v>30</v>
      </c>
      <c r="C39" s="12">
        <v>120</v>
      </c>
      <c r="D39" s="26">
        <v>285</v>
      </c>
    </row>
    <row r="40" spans="1:4" s="4" customFormat="1" ht="19.5" customHeight="1">
      <c r="A40" s="34" t="s">
        <v>119</v>
      </c>
      <c r="B40" s="34"/>
      <c r="C40" s="14">
        <f>SUM(C38:C39)</f>
        <v>554</v>
      </c>
      <c r="D40" s="18">
        <f>SUM(D38:D39)</f>
        <v>1270</v>
      </c>
    </row>
    <row r="41" spans="1:4" s="4" customFormat="1" ht="18.75" customHeight="1">
      <c r="A41" s="31" t="s">
        <v>31</v>
      </c>
      <c r="B41" s="32"/>
      <c r="C41" s="32"/>
      <c r="D41" s="32"/>
    </row>
    <row r="42" spans="1:4" s="4" customFormat="1" ht="18.75">
      <c r="A42" s="10">
        <v>25</v>
      </c>
      <c r="B42" s="11" t="s">
        <v>32</v>
      </c>
      <c r="C42" s="12">
        <v>153</v>
      </c>
      <c r="D42" s="27">
        <v>830</v>
      </c>
    </row>
    <row r="43" spans="1:4" s="4" customFormat="1" ht="18.75">
      <c r="A43" s="10">
        <v>26</v>
      </c>
      <c r="B43" s="11" t="s">
        <v>33</v>
      </c>
      <c r="C43" s="12">
        <v>133</v>
      </c>
      <c r="D43" s="27">
        <v>535</v>
      </c>
    </row>
    <row r="44" spans="1:4" s="4" customFormat="1" ht="18.75" customHeight="1">
      <c r="A44" s="10">
        <v>27</v>
      </c>
      <c r="B44" s="11" t="s">
        <v>34</v>
      </c>
      <c r="C44" s="12">
        <v>189</v>
      </c>
      <c r="D44" s="27">
        <v>384</v>
      </c>
    </row>
    <row r="45" spans="1:4" s="4" customFormat="1" ht="18" customHeight="1">
      <c r="A45" s="34" t="s">
        <v>119</v>
      </c>
      <c r="B45" s="34"/>
      <c r="C45" s="19">
        <f>SUM(C42:C44)</f>
        <v>475</v>
      </c>
      <c r="D45" s="18">
        <f>SUM(D42:D44)</f>
        <v>1749</v>
      </c>
    </row>
    <row r="46" spans="1:4" s="4" customFormat="1" ht="18" customHeight="1">
      <c r="A46" s="31" t="s">
        <v>35</v>
      </c>
      <c r="B46" s="32"/>
      <c r="C46" s="32"/>
      <c r="D46" s="32"/>
    </row>
    <row r="47" spans="1:4" s="4" customFormat="1" ht="18" customHeight="1">
      <c r="A47" s="10">
        <v>28</v>
      </c>
      <c r="B47" s="11" t="s">
        <v>36</v>
      </c>
      <c r="C47" s="12">
        <v>252</v>
      </c>
      <c r="D47" s="27">
        <v>620</v>
      </c>
    </row>
    <row r="48" spans="1:4" s="4" customFormat="1" ht="18" customHeight="1">
      <c r="A48" s="10">
        <v>29</v>
      </c>
      <c r="B48" s="11" t="s">
        <v>37</v>
      </c>
      <c r="C48" s="12">
        <v>234</v>
      </c>
      <c r="D48" s="27">
        <v>520</v>
      </c>
    </row>
    <row r="49" spans="1:4" s="4" customFormat="1" ht="18" customHeight="1">
      <c r="A49" s="10">
        <v>30</v>
      </c>
      <c r="B49" s="11" t="s">
        <v>38</v>
      </c>
      <c r="C49" s="12">
        <v>202</v>
      </c>
      <c r="D49" s="27">
        <v>370</v>
      </c>
    </row>
    <row r="50" spans="1:4" s="4" customFormat="1" ht="18" customHeight="1">
      <c r="A50" s="34" t="s">
        <v>119</v>
      </c>
      <c r="B50" s="34"/>
      <c r="C50" s="19">
        <f>SUM(C47:C49)</f>
        <v>688</v>
      </c>
      <c r="D50" s="18">
        <f>SUM(D47:D49)</f>
        <v>1510</v>
      </c>
    </row>
    <row r="51" spans="1:4" s="4" customFormat="1" ht="18" customHeight="1">
      <c r="A51" s="31" t="s">
        <v>39</v>
      </c>
      <c r="B51" s="32"/>
      <c r="C51" s="32"/>
      <c r="D51" s="32"/>
    </row>
    <row r="52" spans="1:4" s="4" customFormat="1" ht="18.75">
      <c r="A52" s="10">
        <v>31</v>
      </c>
      <c r="B52" s="11" t="s">
        <v>40</v>
      </c>
      <c r="C52" s="12">
        <v>73</v>
      </c>
      <c r="D52" s="27">
        <v>920</v>
      </c>
    </row>
    <row r="53" spans="1:4" s="4" customFormat="1" ht="18" customHeight="1">
      <c r="A53" s="10">
        <v>32</v>
      </c>
      <c r="B53" s="11" t="s">
        <v>41</v>
      </c>
      <c r="C53" s="28">
        <v>85</v>
      </c>
      <c r="D53" s="27">
        <v>260</v>
      </c>
    </row>
    <row r="54" spans="1:4" s="4" customFormat="1" ht="18" customHeight="1">
      <c r="A54" s="10">
        <v>33</v>
      </c>
      <c r="B54" s="11" t="s">
        <v>42</v>
      </c>
      <c r="C54" s="12">
        <v>119</v>
      </c>
      <c r="D54" s="27">
        <v>375</v>
      </c>
    </row>
    <row r="55" spans="1:4" s="4" customFormat="1" ht="18" customHeight="1">
      <c r="A55" s="10">
        <v>34</v>
      </c>
      <c r="B55" s="11" t="s">
        <v>43</v>
      </c>
      <c r="C55" s="12">
        <v>18</v>
      </c>
      <c r="D55" s="27">
        <v>50</v>
      </c>
    </row>
    <row r="56" spans="1:4" s="4" customFormat="1" ht="17.25" customHeight="1">
      <c r="A56" s="34" t="s">
        <v>119</v>
      </c>
      <c r="B56" s="34"/>
      <c r="C56" s="19">
        <f>SUM(C52:C55)</f>
        <v>295</v>
      </c>
      <c r="D56" s="18">
        <f>SUM(D52:D55)</f>
        <v>1605</v>
      </c>
    </row>
    <row r="57" spans="1:4" s="4" customFormat="1" ht="17.25" customHeight="1">
      <c r="A57" s="31" t="s">
        <v>44</v>
      </c>
      <c r="B57" s="32"/>
      <c r="C57" s="35"/>
      <c r="D57" s="35"/>
    </row>
    <row r="58" spans="1:4" s="4" customFormat="1" ht="17.25" customHeight="1">
      <c r="A58" s="10">
        <v>35</v>
      </c>
      <c r="B58" s="11" t="s">
        <v>45</v>
      </c>
      <c r="C58" s="12">
        <v>294</v>
      </c>
      <c r="D58" s="27">
        <v>340</v>
      </c>
    </row>
    <row r="59" spans="1:4" s="4" customFormat="1" ht="17.25" customHeight="1">
      <c r="A59" s="10">
        <v>36</v>
      </c>
      <c r="B59" s="11" t="s">
        <v>46</v>
      </c>
      <c r="C59" s="12">
        <v>107</v>
      </c>
      <c r="D59" s="27">
        <v>210</v>
      </c>
    </row>
    <row r="60" spans="1:4" s="4" customFormat="1" ht="17.25" customHeight="1">
      <c r="A60" s="10">
        <v>37</v>
      </c>
      <c r="B60" s="11" t="s">
        <v>47</v>
      </c>
      <c r="C60" s="12">
        <v>177</v>
      </c>
      <c r="D60" s="27">
        <v>190</v>
      </c>
    </row>
    <row r="61" spans="1:4" s="4" customFormat="1" ht="17.25" customHeight="1">
      <c r="A61" s="10">
        <v>38</v>
      </c>
      <c r="B61" s="11" t="s">
        <v>48</v>
      </c>
      <c r="C61" s="12">
        <v>95</v>
      </c>
      <c r="D61" s="27">
        <v>160</v>
      </c>
    </row>
    <row r="62" spans="1:4" s="4" customFormat="1" ht="17.25" customHeight="1">
      <c r="A62" s="10">
        <v>39</v>
      </c>
      <c r="B62" s="11" t="s">
        <v>49</v>
      </c>
      <c r="C62" s="12">
        <v>117</v>
      </c>
      <c r="D62" s="27">
        <v>180</v>
      </c>
    </row>
    <row r="63" spans="1:4" s="4" customFormat="1" ht="17.25" customHeight="1">
      <c r="A63" s="10">
        <v>40</v>
      </c>
      <c r="B63" s="11" t="s">
        <v>50</v>
      </c>
      <c r="C63" s="12">
        <v>85</v>
      </c>
      <c r="D63" s="27">
        <v>150</v>
      </c>
    </row>
    <row r="64" spans="1:4" s="4" customFormat="1" ht="17.25" customHeight="1">
      <c r="A64" s="34" t="s">
        <v>119</v>
      </c>
      <c r="B64" s="34"/>
      <c r="C64" s="19">
        <f>SUM(C58:C63)</f>
        <v>875</v>
      </c>
      <c r="D64" s="18">
        <f>SUM(D58:D63)</f>
        <v>1230</v>
      </c>
    </row>
    <row r="65" spans="1:4" s="4" customFormat="1" ht="17.25" customHeight="1">
      <c r="A65" s="31" t="s">
        <v>51</v>
      </c>
      <c r="B65" s="32"/>
      <c r="C65" s="32"/>
      <c r="D65" s="32"/>
    </row>
    <row r="66" spans="1:4" s="4" customFormat="1" ht="18.75">
      <c r="A66" s="10">
        <v>41</v>
      </c>
      <c r="B66" s="11" t="s">
        <v>52</v>
      </c>
      <c r="C66" s="12">
        <v>146</v>
      </c>
      <c r="D66" s="27">
        <v>540</v>
      </c>
    </row>
    <row r="67" spans="1:4" s="4" customFormat="1" ht="18.75" customHeight="1">
      <c r="A67" s="10">
        <v>42</v>
      </c>
      <c r="B67" s="11" t="s">
        <v>53</v>
      </c>
      <c r="C67" s="12">
        <v>76</v>
      </c>
      <c r="D67" s="27">
        <v>290</v>
      </c>
    </row>
    <row r="68" spans="1:4" s="4" customFormat="1" ht="18.75" customHeight="1">
      <c r="A68" s="10">
        <v>43</v>
      </c>
      <c r="B68" s="11" t="s">
        <v>54</v>
      </c>
      <c r="C68" s="12">
        <v>77</v>
      </c>
      <c r="D68" s="27">
        <v>150</v>
      </c>
    </row>
    <row r="69" spans="1:4" s="4" customFormat="1" ht="18.75" customHeight="1">
      <c r="A69" s="10">
        <v>44</v>
      </c>
      <c r="B69" s="11" t="s">
        <v>55</v>
      </c>
      <c r="C69" s="12">
        <v>62</v>
      </c>
      <c r="D69" s="27">
        <v>190</v>
      </c>
    </row>
    <row r="70" spans="1:4" s="4" customFormat="1" ht="18.75" customHeight="1">
      <c r="A70" s="34" t="s">
        <v>119</v>
      </c>
      <c r="B70" s="34"/>
      <c r="C70" s="19">
        <f>SUM(C66:C69)</f>
        <v>361</v>
      </c>
      <c r="D70" s="18">
        <f>SUM(D66:D69)</f>
        <v>1170</v>
      </c>
    </row>
    <row r="71" spans="1:4" s="4" customFormat="1" ht="19.5" customHeight="1">
      <c r="A71" s="31" t="s">
        <v>56</v>
      </c>
      <c r="B71" s="32"/>
      <c r="C71" s="35"/>
      <c r="D71" s="35"/>
    </row>
    <row r="72" spans="1:4" s="4" customFormat="1" ht="18.75" customHeight="1">
      <c r="A72" s="10">
        <v>45</v>
      </c>
      <c r="B72" s="11" t="s">
        <v>57</v>
      </c>
      <c r="C72" s="12">
        <v>83</v>
      </c>
      <c r="D72" s="27">
        <v>230</v>
      </c>
    </row>
    <row r="73" spans="1:4" s="4" customFormat="1" ht="18.75" customHeight="1">
      <c r="A73" s="10">
        <v>46</v>
      </c>
      <c r="B73" s="11" t="s">
        <v>58</v>
      </c>
      <c r="C73" s="12">
        <v>198</v>
      </c>
      <c r="D73" s="27">
        <v>530</v>
      </c>
    </row>
    <row r="74" spans="1:4" s="4" customFormat="1" ht="18.75" customHeight="1">
      <c r="A74" s="10">
        <v>47</v>
      </c>
      <c r="B74" s="11" t="s">
        <v>59</v>
      </c>
      <c r="C74" s="12">
        <v>87</v>
      </c>
      <c r="D74" s="27">
        <v>220</v>
      </c>
    </row>
    <row r="75" spans="1:4" s="4" customFormat="1" ht="18.75" customHeight="1">
      <c r="A75" s="10">
        <v>48</v>
      </c>
      <c r="B75" s="11" t="s">
        <v>60</v>
      </c>
      <c r="C75" s="12">
        <v>74</v>
      </c>
      <c r="D75" s="27">
        <v>150</v>
      </c>
    </row>
    <row r="76" spans="1:4" s="4" customFormat="1" ht="18.75" customHeight="1">
      <c r="A76" s="34" t="s">
        <v>119</v>
      </c>
      <c r="B76" s="34"/>
      <c r="C76" s="19">
        <f>SUM(C72:C75)</f>
        <v>442</v>
      </c>
      <c r="D76" s="18">
        <f>SUM(D72:D75)</f>
        <v>1130</v>
      </c>
    </row>
    <row r="77" spans="1:4" s="4" customFormat="1" ht="18" customHeight="1">
      <c r="A77" s="31" t="s">
        <v>61</v>
      </c>
      <c r="B77" s="32"/>
      <c r="C77" s="35"/>
      <c r="D77" s="35"/>
    </row>
    <row r="78" spans="1:4" s="4" customFormat="1" ht="18" customHeight="1">
      <c r="A78" s="10">
        <v>49</v>
      </c>
      <c r="B78" s="11" t="s">
        <v>121</v>
      </c>
      <c r="C78" s="12">
        <v>98</v>
      </c>
      <c r="D78" s="27">
        <v>185</v>
      </c>
    </row>
    <row r="79" spans="1:4" s="4" customFormat="1" ht="18" customHeight="1">
      <c r="A79" s="10">
        <v>50</v>
      </c>
      <c r="B79" s="11" t="s">
        <v>122</v>
      </c>
      <c r="C79" s="12">
        <v>108</v>
      </c>
      <c r="D79" s="27">
        <v>185</v>
      </c>
    </row>
    <row r="80" spans="1:4" s="4" customFormat="1" ht="18" customHeight="1">
      <c r="A80" s="34" t="s">
        <v>119</v>
      </c>
      <c r="B80" s="34"/>
      <c r="C80" s="19">
        <f>SUM(C78:C79)</f>
        <v>206</v>
      </c>
      <c r="D80" s="18">
        <f>SUM(D78:D79)</f>
        <v>370</v>
      </c>
    </row>
    <row r="81" spans="1:4" s="4" customFormat="1" ht="22.5" customHeight="1">
      <c r="A81" s="31" t="s">
        <v>62</v>
      </c>
      <c r="B81" s="32"/>
      <c r="C81" s="35"/>
      <c r="D81" s="35"/>
    </row>
    <row r="82" spans="1:4" s="4" customFormat="1" ht="22.5" customHeight="1">
      <c r="A82" s="10">
        <v>51</v>
      </c>
      <c r="B82" s="11" t="s">
        <v>63</v>
      </c>
      <c r="C82" s="12">
        <v>231</v>
      </c>
      <c r="D82" s="26">
        <v>350</v>
      </c>
    </row>
    <row r="83" spans="1:4" s="4" customFormat="1" ht="22.5" customHeight="1">
      <c r="A83" s="10">
        <v>52</v>
      </c>
      <c r="B83" s="11" t="s">
        <v>123</v>
      </c>
      <c r="C83" s="12">
        <v>141</v>
      </c>
      <c r="D83" s="26">
        <v>225</v>
      </c>
    </row>
    <row r="84" spans="1:4" s="4" customFormat="1" ht="22.5" customHeight="1">
      <c r="A84" s="10">
        <v>53</v>
      </c>
      <c r="B84" s="11" t="s">
        <v>64</v>
      </c>
      <c r="C84" s="12">
        <v>133</v>
      </c>
      <c r="D84" s="26">
        <v>225</v>
      </c>
    </row>
    <row r="85" spans="1:4" s="4" customFormat="1" ht="22.5" customHeight="1">
      <c r="A85" s="10">
        <v>54</v>
      </c>
      <c r="B85" s="11" t="s">
        <v>65</v>
      </c>
      <c r="C85" s="12">
        <v>82</v>
      </c>
      <c r="D85" s="26">
        <v>150</v>
      </c>
    </row>
    <row r="86" spans="1:4" s="4" customFormat="1" ht="22.5" customHeight="1">
      <c r="A86" s="10">
        <v>55</v>
      </c>
      <c r="B86" s="11" t="s">
        <v>124</v>
      </c>
      <c r="C86" s="12">
        <v>71</v>
      </c>
      <c r="D86" s="26">
        <v>150</v>
      </c>
    </row>
    <row r="87" spans="1:4" s="4" customFormat="1" ht="22.5" customHeight="1">
      <c r="A87" s="10">
        <v>56</v>
      </c>
      <c r="B87" s="11" t="s">
        <v>66</v>
      </c>
      <c r="C87" s="12">
        <v>60</v>
      </c>
      <c r="D87" s="26">
        <v>150</v>
      </c>
    </row>
    <row r="88" spans="1:4" s="4" customFormat="1" ht="22.5" customHeight="1">
      <c r="A88" s="34" t="s">
        <v>119</v>
      </c>
      <c r="B88" s="34"/>
      <c r="C88" s="19">
        <f>SUM(C82:C87)</f>
        <v>718</v>
      </c>
      <c r="D88" s="18">
        <f>SUM(D82:D87)</f>
        <v>1250</v>
      </c>
    </row>
    <row r="89" spans="1:4" s="4" customFormat="1" ht="20.25" customHeight="1">
      <c r="A89" s="31" t="s">
        <v>67</v>
      </c>
      <c r="B89" s="32"/>
      <c r="C89" s="35"/>
      <c r="D89" s="35"/>
    </row>
    <row r="90" spans="1:4" s="4" customFormat="1" ht="23.25" customHeight="1">
      <c r="A90" s="10">
        <v>57</v>
      </c>
      <c r="B90" s="11" t="s">
        <v>68</v>
      </c>
      <c r="C90" s="12">
        <v>247</v>
      </c>
      <c r="D90" s="26">
        <v>470</v>
      </c>
    </row>
    <row r="91" spans="1:4" s="4" customFormat="1" ht="23.25" customHeight="1">
      <c r="A91" s="10">
        <v>58</v>
      </c>
      <c r="B91" s="11" t="s">
        <v>69</v>
      </c>
      <c r="C91" s="12">
        <v>69</v>
      </c>
      <c r="D91" s="26">
        <v>165</v>
      </c>
    </row>
    <row r="92" spans="1:4" s="4" customFormat="1" ht="23.25" customHeight="1">
      <c r="A92" s="10">
        <v>59</v>
      </c>
      <c r="B92" s="11" t="s">
        <v>70</v>
      </c>
      <c r="C92" s="12">
        <v>132</v>
      </c>
      <c r="D92" s="26">
        <v>190</v>
      </c>
    </row>
    <row r="93" spans="1:4" s="4" customFormat="1" ht="23.25" customHeight="1">
      <c r="A93" s="10">
        <v>60</v>
      </c>
      <c r="B93" s="11" t="s">
        <v>71</v>
      </c>
      <c r="C93" s="12">
        <v>73</v>
      </c>
      <c r="D93" s="26">
        <v>175</v>
      </c>
    </row>
    <row r="94" spans="1:4" s="4" customFormat="1" ht="23.25" customHeight="1">
      <c r="A94" s="34" t="s">
        <v>119</v>
      </c>
      <c r="B94" s="34"/>
      <c r="C94" s="19">
        <f>SUM(C90:C93)</f>
        <v>521</v>
      </c>
      <c r="D94" s="18">
        <f>SUM(D90:D93)</f>
        <v>1000</v>
      </c>
    </row>
    <row r="95" spans="1:4" s="4" customFormat="1" ht="23.25" customHeight="1">
      <c r="A95" s="31" t="s">
        <v>72</v>
      </c>
      <c r="B95" s="32"/>
      <c r="C95" s="35"/>
      <c r="D95" s="35"/>
    </row>
    <row r="96" spans="1:4" s="4" customFormat="1" ht="23.25" customHeight="1">
      <c r="A96" s="10">
        <v>61</v>
      </c>
      <c r="B96" s="11" t="s">
        <v>73</v>
      </c>
      <c r="C96" s="12">
        <v>166</v>
      </c>
      <c r="D96" s="26">
        <v>350</v>
      </c>
    </row>
    <row r="97" spans="1:4" s="4" customFormat="1" ht="23.25" customHeight="1">
      <c r="A97" s="10">
        <v>62</v>
      </c>
      <c r="B97" s="11" t="s">
        <v>74</v>
      </c>
      <c r="C97" s="12">
        <v>125</v>
      </c>
      <c r="D97" s="26">
        <v>250</v>
      </c>
    </row>
    <row r="98" spans="1:4" s="4" customFormat="1" ht="23.25" customHeight="1">
      <c r="A98" s="10">
        <v>63</v>
      </c>
      <c r="B98" s="11" t="s">
        <v>75</v>
      </c>
      <c r="C98" s="12">
        <v>183</v>
      </c>
      <c r="D98" s="26">
        <v>240</v>
      </c>
    </row>
    <row r="99" spans="1:4" s="4" customFormat="1" ht="23.25" customHeight="1">
      <c r="A99" s="10">
        <v>64</v>
      </c>
      <c r="B99" s="11" t="s">
        <v>76</v>
      </c>
      <c r="C99" s="12">
        <v>89</v>
      </c>
      <c r="D99" s="26">
        <v>175</v>
      </c>
    </row>
    <row r="100" spans="1:4" s="4" customFormat="1" ht="23.25" customHeight="1">
      <c r="A100" s="10">
        <v>65</v>
      </c>
      <c r="B100" s="11" t="s">
        <v>77</v>
      </c>
      <c r="C100" s="12">
        <v>134</v>
      </c>
      <c r="D100" s="26">
        <v>175</v>
      </c>
    </row>
    <row r="101" spans="1:4" s="4" customFormat="1" ht="23.25" customHeight="1">
      <c r="A101" s="10">
        <v>66</v>
      </c>
      <c r="B101" s="11" t="s">
        <v>78</v>
      </c>
      <c r="C101" s="12">
        <v>76</v>
      </c>
      <c r="D101" s="26">
        <v>145</v>
      </c>
    </row>
    <row r="102" spans="1:4" s="4" customFormat="1" ht="23.25" customHeight="1">
      <c r="A102" s="34" t="s">
        <v>119</v>
      </c>
      <c r="B102" s="34"/>
      <c r="C102" s="19">
        <f>SUM(C96:C101)</f>
        <v>773</v>
      </c>
      <c r="D102" s="18">
        <f>SUM(D96:D101)</f>
        <v>1335</v>
      </c>
    </row>
    <row r="103" spans="1:4" s="4" customFormat="1" ht="23.25" customHeight="1">
      <c r="A103" s="31" t="s">
        <v>79</v>
      </c>
      <c r="B103" s="32"/>
      <c r="C103" s="35"/>
      <c r="D103" s="35"/>
    </row>
    <row r="104" spans="1:4" s="4" customFormat="1" ht="21.75" customHeight="1">
      <c r="A104" s="10">
        <v>67</v>
      </c>
      <c r="B104" s="11" t="s">
        <v>80</v>
      </c>
      <c r="C104" s="12">
        <v>216</v>
      </c>
      <c r="D104" s="27">
        <v>340</v>
      </c>
    </row>
    <row r="105" spans="1:4" s="4" customFormat="1" ht="21.75" customHeight="1">
      <c r="A105" s="10">
        <v>68</v>
      </c>
      <c r="B105" s="11" t="s">
        <v>81</v>
      </c>
      <c r="C105" s="12">
        <v>101</v>
      </c>
      <c r="D105" s="27">
        <v>170</v>
      </c>
    </row>
    <row r="106" spans="1:4" s="4" customFormat="1" ht="21.75" customHeight="1">
      <c r="A106" s="10">
        <v>69</v>
      </c>
      <c r="B106" s="11" t="s">
        <v>82</v>
      </c>
      <c r="C106" s="12">
        <v>162</v>
      </c>
      <c r="D106" s="27">
        <v>240</v>
      </c>
    </row>
    <row r="107" spans="1:4" s="4" customFormat="1" ht="21.75" customHeight="1">
      <c r="A107" s="10">
        <v>70</v>
      </c>
      <c r="B107" s="11" t="s">
        <v>83</v>
      </c>
      <c r="C107" s="12">
        <v>107</v>
      </c>
      <c r="D107" s="27">
        <v>145</v>
      </c>
    </row>
    <row r="108" spans="1:4" s="4" customFormat="1" ht="21.75" customHeight="1">
      <c r="A108" s="10">
        <v>71</v>
      </c>
      <c r="B108" s="11" t="s">
        <v>84</v>
      </c>
      <c r="C108" s="12">
        <v>71</v>
      </c>
      <c r="D108" s="27">
        <v>145</v>
      </c>
    </row>
    <row r="109" spans="1:4" s="4" customFormat="1" ht="21.75" customHeight="1">
      <c r="A109" s="10">
        <v>72</v>
      </c>
      <c r="B109" s="11" t="s">
        <v>85</v>
      </c>
      <c r="C109" s="12">
        <v>90</v>
      </c>
      <c r="D109" s="27">
        <v>145</v>
      </c>
    </row>
    <row r="110" spans="1:4" s="4" customFormat="1" ht="21.75" customHeight="1">
      <c r="A110" s="10">
        <v>73</v>
      </c>
      <c r="B110" s="11" t="s">
        <v>86</v>
      </c>
      <c r="C110" s="12">
        <v>121</v>
      </c>
      <c r="D110" s="27">
        <v>145</v>
      </c>
    </row>
    <row r="111" spans="1:4" s="4" customFormat="1" ht="21.75" customHeight="1">
      <c r="A111" s="10">
        <v>74</v>
      </c>
      <c r="B111" s="11" t="s">
        <v>87</v>
      </c>
      <c r="C111" s="12">
        <v>60</v>
      </c>
      <c r="D111" s="27">
        <v>145</v>
      </c>
    </row>
    <row r="112" spans="1:4" s="4" customFormat="1" ht="23.25" customHeight="1">
      <c r="A112" s="34" t="s">
        <v>119</v>
      </c>
      <c r="B112" s="34"/>
      <c r="C112" s="19">
        <f>SUM(C104:C111)</f>
        <v>928</v>
      </c>
      <c r="D112" s="18">
        <f>SUM(D104:D111)</f>
        <v>1475</v>
      </c>
    </row>
    <row r="113" spans="1:4" s="4" customFormat="1" ht="16.5">
      <c r="A113" s="31" t="s">
        <v>88</v>
      </c>
      <c r="B113" s="32"/>
      <c r="C113" s="35"/>
      <c r="D113" s="35"/>
    </row>
    <row r="114" spans="1:4" s="4" customFormat="1" ht="21" customHeight="1">
      <c r="A114" s="10">
        <v>75</v>
      </c>
      <c r="B114" s="11" t="s">
        <v>89</v>
      </c>
      <c r="C114" s="12">
        <v>254</v>
      </c>
      <c r="D114" s="27">
        <v>290</v>
      </c>
    </row>
    <row r="115" spans="1:4" s="4" customFormat="1" ht="21" customHeight="1">
      <c r="A115" s="10">
        <v>76</v>
      </c>
      <c r="B115" s="11" t="s">
        <v>90</v>
      </c>
      <c r="C115" s="12">
        <v>130</v>
      </c>
      <c r="D115" s="27">
        <v>180</v>
      </c>
    </row>
    <row r="116" spans="1:4" s="4" customFormat="1" ht="21" customHeight="1">
      <c r="A116" s="10">
        <v>77</v>
      </c>
      <c r="B116" s="11" t="s">
        <v>91</v>
      </c>
      <c r="C116" s="12">
        <v>100</v>
      </c>
      <c r="D116" s="27">
        <v>150</v>
      </c>
    </row>
    <row r="117" spans="1:4" s="4" customFormat="1" ht="21" customHeight="1">
      <c r="A117" s="34" t="s">
        <v>119</v>
      </c>
      <c r="B117" s="34"/>
      <c r="C117" s="19">
        <f>SUM(C114:C116)</f>
        <v>484</v>
      </c>
      <c r="D117" s="18">
        <f>SUM(D114:D116)</f>
        <v>620</v>
      </c>
    </row>
    <row r="118" spans="1:4" s="4" customFormat="1" ht="21" customHeight="1">
      <c r="A118" s="31" t="s">
        <v>92</v>
      </c>
      <c r="B118" s="32"/>
      <c r="C118" s="35"/>
      <c r="D118" s="35"/>
    </row>
    <row r="119" spans="1:4" s="4" customFormat="1" ht="21" customHeight="1">
      <c r="A119" s="10">
        <v>78</v>
      </c>
      <c r="B119" s="11" t="s">
        <v>93</v>
      </c>
      <c r="C119" s="12">
        <v>221</v>
      </c>
      <c r="D119" s="27">
        <v>390</v>
      </c>
    </row>
    <row r="120" spans="1:4" s="4" customFormat="1" ht="21" customHeight="1">
      <c r="A120" s="10">
        <v>79</v>
      </c>
      <c r="B120" s="11" t="s">
        <v>94</v>
      </c>
      <c r="C120" s="12">
        <v>134</v>
      </c>
      <c r="D120" s="27">
        <v>340</v>
      </c>
    </row>
    <row r="121" spans="1:4" s="4" customFormat="1" ht="21" customHeight="1">
      <c r="A121" s="10">
        <v>80</v>
      </c>
      <c r="B121" s="11" t="s">
        <v>95</v>
      </c>
      <c r="C121" s="12">
        <v>71</v>
      </c>
      <c r="D121" s="27">
        <v>165</v>
      </c>
    </row>
    <row r="122" spans="1:4" s="4" customFormat="1" ht="21" customHeight="1">
      <c r="A122" s="10">
        <v>81</v>
      </c>
      <c r="B122" s="11" t="s">
        <v>96</v>
      </c>
      <c r="C122" s="12">
        <v>86</v>
      </c>
      <c r="D122" s="27">
        <v>165</v>
      </c>
    </row>
    <row r="123" spans="1:4" s="4" customFormat="1" ht="21" customHeight="1">
      <c r="A123" s="34" t="s">
        <v>119</v>
      </c>
      <c r="B123" s="34"/>
      <c r="C123" s="19">
        <f>SUM(C119:C122)</f>
        <v>512</v>
      </c>
      <c r="D123" s="18">
        <f>SUM(D119:D122)</f>
        <v>1060</v>
      </c>
    </row>
    <row r="124" spans="1:4" s="4" customFormat="1" ht="24.75" customHeight="1">
      <c r="A124" s="31" t="s">
        <v>97</v>
      </c>
      <c r="B124" s="32"/>
      <c r="C124" s="32"/>
      <c r="D124" s="32"/>
    </row>
    <row r="125" spans="1:4" s="4" customFormat="1" ht="18.75">
      <c r="A125" s="10">
        <v>82</v>
      </c>
      <c r="B125" s="11" t="s">
        <v>98</v>
      </c>
      <c r="C125" s="12">
        <v>271</v>
      </c>
      <c r="D125" s="27">
        <v>500</v>
      </c>
    </row>
    <row r="126" spans="1:4" s="4" customFormat="1" ht="24.75" customHeight="1">
      <c r="A126" s="10">
        <v>83</v>
      </c>
      <c r="B126" s="11" t="s">
        <v>99</v>
      </c>
      <c r="C126" s="12">
        <v>76</v>
      </c>
      <c r="D126" s="27">
        <v>195</v>
      </c>
    </row>
    <row r="127" spans="1:4" s="4" customFormat="1" ht="24.75" customHeight="1">
      <c r="A127" s="10">
        <v>84</v>
      </c>
      <c r="B127" s="11" t="s">
        <v>100</v>
      </c>
      <c r="C127" s="12">
        <v>106</v>
      </c>
      <c r="D127" s="27">
        <v>150</v>
      </c>
    </row>
    <row r="128" spans="1:4" s="4" customFormat="1" ht="20.25" customHeight="1">
      <c r="A128" s="10">
        <v>85</v>
      </c>
      <c r="B128" s="11" t="s">
        <v>101</v>
      </c>
      <c r="C128" s="12">
        <v>142</v>
      </c>
      <c r="D128" s="27">
        <v>230</v>
      </c>
    </row>
    <row r="129" spans="1:4" s="4" customFormat="1" ht="20.25" customHeight="1">
      <c r="A129" s="10">
        <v>86</v>
      </c>
      <c r="B129" s="11" t="s">
        <v>102</v>
      </c>
      <c r="C129" s="12">
        <v>69</v>
      </c>
      <c r="D129" s="27">
        <v>150</v>
      </c>
    </row>
    <row r="130" spans="1:4" s="4" customFormat="1" ht="20.25" customHeight="1">
      <c r="A130" s="10">
        <v>87</v>
      </c>
      <c r="B130" s="11" t="s">
        <v>103</v>
      </c>
      <c r="C130" s="12">
        <v>79</v>
      </c>
      <c r="D130" s="27">
        <v>150</v>
      </c>
    </row>
    <row r="131" spans="1:4" s="4" customFormat="1" ht="20.25" customHeight="1">
      <c r="A131" s="10">
        <v>88</v>
      </c>
      <c r="B131" s="11" t="s">
        <v>104</v>
      </c>
      <c r="C131" s="12">
        <v>113</v>
      </c>
      <c r="D131" s="27">
        <v>150</v>
      </c>
    </row>
    <row r="132" spans="1:4" s="4" customFormat="1" ht="20.25" customHeight="1">
      <c r="A132" s="10">
        <v>89</v>
      </c>
      <c r="B132" s="11" t="s">
        <v>105</v>
      </c>
      <c r="C132" s="12">
        <v>144</v>
      </c>
      <c r="D132" s="27">
        <v>300</v>
      </c>
    </row>
    <row r="133" spans="1:4" s="4" customFormat="1" ht="20.25" customHeight="1">
      <c r="A133" s="10">
        <v>90</v>
      </c>
      <c r="B133" s="11" t="s">
        <v>106</v>
      </c>
      <c r="C133" s="12">
        <v>76</v>
      </c>
      <c r="D133" s="27">
        <v>150</v>
      </c>
    </row>
    <row r="134" spans="1:4" s="4" customFormat="1" ht="18.75" customHeight="1">
      <c r="A134" s="34" t="s">
        <v>119</v>
      </c>
      <c r="B134" s="34"/>
      <c r="C134" s="19">
        <f>SUM(C125:C133)</f>
        <v>1076</v>
      </c>
      <c r="D134" s="18">
        <f>SUM(D125:D133)</f>
        <v>1975</v>
      </c>
    </row>
    <row r="135" spans="1:4" s="4" customFormat="1" ht="24.75" customHeight="1">
      <c r="A135" s="31" t="s">
        <v>107</v>
      </c>
      <c r="B135" s="32"/>
      <c r="C135" s="35"/>
      <c r="D135" s="35"/>
    </row>
    <row r="136" spans="1:4" s="4" customFormat="1" ht="22.5" customHeight="1">
      <c r="A136" s="10">
        <v>91</v>
      </c>
      <c r="B136" s="11" t="s">
        <v>108</v>
      </c>
      <c r="C136" s="12">
        <v>184</v>
      </c>
      <c r="D136" s="27">
        <v>285</v>
      </c>
    </row>
    <row r="137" spans="1:4" s="4" customFormat="1" ht="22.5" customHeight="1">
      <c r="A137" s="10">
        <v>92</v>
      </c>
      <c r="B137" s="11" t="s">
        <v>109</v>
      </c>
      <c r="C137" s="12">
        <v>98</v>
      </c>
      <c r="D137" s="27">
        <v>145</v>
      </c>
    </row>
    <row r="138" spans="1:4" s="4" customFormat="1" ht="22.5" customHeight="1">
      <c r="A138" s="10">
        <v>93</v>
      </c>
      <c r="B138" s="11" t="s">
        <v>110</v>
      </c>
      <c r="C138" s="12">
        <v>184</v>
      </c>
      <c r="D138" s="27">
        <v>225</v>
      </c>
    </row>
    <row r="139" spans="1:4" s="4" customFormat="1" ht="22.5" customHeight="1">
      <c r="A139" s="10">
        <v>94</v>
      </c>
      <c r="B139" s="11" t="s">
        <v>111</v>
      </c>
      <c r="C139" s="12">
        <v>226</v>
      </c>
      <c r="D139" s="27">
        <v>290</v>
      </c>
    </row>
    <row r="140" spans="1:4" s="4" customFormat="1" ht="22.5" customHeight="1">
      <c r="A140" s="10">
        <v>95</v>
      </c>
      <c r="B140" s="11" t="s">
        <v>112</v>
      </c>
      <c r="C140" s="12">
        <v>131</v>
      </c>
      <c r="D140" s="27">
        <v>160</v>
      </c>
    </row>
    <row r="141" spans="1:4" s="4" customFormat="1" ht="22.5" customHeight="1">
      <c r="A141" s="10">
        <v>96</v>
      </c>
      <c r="B141" s="11" t="s">
        <v>113</v>
      </c>
      <c r="C141" s="12">
        <v>112</v>
      </c>
      <c r="D141" s="27">
        <v>150</v>
      </c>
    </row>
    <row r="142" spans="1:4" s="4" customFormat="1" ht="22.5" customHeight="1">
      <c r="A142" s="10">
        <v>97</v>
      </c>
      <c r="B142" s="11" t="s">
        <v>114</v>
      </c>
      <c r="C142" s="12">
        <v>94</v>
      </c>
      <c r="D142" s="27">
        <v>180</v>
      </c>
    </row>
    <row r="143" spans="1:4" s="4" customFormat="1" ht="22.5" customHeight="1">
      <c r="A143" s="10">
        <v>98</v>
      </c>
      <c r="B143" s="11" t="s">
        <v>115</v>
      </c>
      <c r="C143" s="12">
        <v>106</v>
      </c>
      <c r="D143" s="27">
        <v>150</v>
      </c>
    </row>
    <row r="144" spans="1:4" s="4" customFormat="1" ht="22.5" customHeight="1">
      <c r="A144" s="10">
        <v>99</v>
      </c>
      <c r="B144" s="11" t="s">
        <v>116</v>
      </c>
      <c r="C144" s="12">
        <v>105</v>
      </c>
      <c r="D144" s="27">
        <v>150</v>
      </c>
    </row>
    <row r="145" spans="1:4" s="5" customFormat="1" ht="23.25" customHeight="1">
      <c r="A145" s="36" t="s">
        <v>119</v>
      </c>
      <c r="B145" s="36"/>
      <c r="C145" s="19">
        <f>SUM(C136:C144)</f>
        <v>1240</v>
      </c>
      <c r="D145" s="18">
        <f>SUM(D136:D144)</f>
        <v>1735</v>
      </c>
    </row>
    <row r="146" spans="1:4" s="4" customFormat="1" ht="21" customHeight="1">
      <c r="A146" s="31" t="s">
        <v>117</v>
      </c>
      <c r="B146" s="32"/>
      <c r="C146" s="35"/>
      <c r="D146" s="35"/>
    </row>
    <row r="147" spans="1:4" s="4" customFormat="1" ht="21" customHeight="1">
      <c r="A147" s="10">
        <v>100</v>
      </c>
      <c r="B147" s="11" t="s">
        <v>118</v>
      </c>
      <c r="C147" s="12">
        <v>42</v>
      </c>
      <c r="D147" s="27">
        <v>100</v>
      </c>
    </row>
    <row r="148" spans="1:4" s="4" customFormat="1" ht="19.5" customHeight="1">
      <c r="A148" s="34" t="s">
        <v>119</v>
      </c>
      <c r="B148" s="34"/>
      <c r="C148" s="14">
        <f>SUM(C147)</f>
        <v>42</v>
      </c>
      <c r="D148" s="15">
        <f>SUM(D147)</f>
        <v>100</v>
      </c>
    </row>
    <row r="149" spans="1:4" s="4" customFormat="1" ht="19.5" customHeight="1">
      <c r="A149" s="34" t="s">
        <v>120</v>
      </c>
      <c r="B149" s="34"/>
      <c r="C149" s="20">
        <f>C10+C16+C22+C30+C36+C40+C45+C50+C56+C64+C70+C76+C80+C88+C94+C102+C112+C117+C123+C134+C145+C148</f>
        <v>16442</v>
      </c>
      <c r="D149" s="21">
        <f>D148+D145+D134+D123+D117+D112+D102+D94+D88+D80+D76+D70+D64+D56+D50+D45+D40+D36+D30+D22+D16+D10</f>
        <v>36304</v>
      </c>
    </row>
    <row r="150" spans="1:4" s="4" customFormat="1" ht="43.5" customHeight="1">
      <c r="A150" s="6"/>
      <c r="B150" s="6"/>
      <c r="C150" s="7"/>
      <c r="D150" s="8"/>
    </row>
  </sheetData>
  <mergeCells count="50">
    <mergeCell ref="A41:D41"/>
    <mergeCell ref="A46:D46"/>
    <mergeCell ref="A50:B50"/>
    <mergeCell ref="A5:D5"/>
    <mergeCell ref="A11:D11"/>
    <mergeCell ref="A17:D17"/>
    <mergeCell ref="A23:D23"/>
    <mergeCell ref="A10:B10"/>
    <mergeCell ref="A22:B22"/>
    <mergeCell ref="A16:B16"/>
    <mergeCell ref="A56:B56"/>
    <mergeCell ref="A3:A4"/>
    <mergeCell ref="B3:B4"/>
    <mergeCell ref="A30:B30"/>
    <mergeCell ref="A51:D51"/>
    <mergeCell ref="A36:B36"/>
    <mergeCell ref="A45:B45"/>
    <mergeCell ref="A31:D31"/>
    <mergeCell ref="A37:D37"/>
    <mergeCell ref="A40:B40"/>
    <mergeCell ref="A57:D57"/>
    <mergeCell ref="A65:D65"/>
    <mergeCell ref="A64:B64"/>
    <mergeCell ref="A95:D95"/>
    <mergeCell ref="A94:B94"/>
    <mergeCell ref="A103:D103"/>
    <mergeCell ref="A70:B70"/>
    <mergeCell ref="A76:B76"/>
    <mergeCell ref="A88:B88"/>
    <mergeCell ref="A80:B80"/>
    <mergeCell ref="A71:D71"/>
    <mergeCell ref="A77:D77"/>
    <mergeCell ref="A81:D81"/>
    <mergeCell ref="A89:D89"/>
    <mergeCell ref="A102:B102"/>
    <mergeCell ref="A1:D1"/>
    <mergeCell ref="A2:D2"/>
    <mergeCell ref="A149:B149"/>
    <mergeCell ref="A112:B112"/>
    <mergeCell ref="A117:B117"/>
    <mergeCell ref="A118:D118"/>
    <mergeCell ref="A124:D124"/>
    <mergeCell ref="A135:D135"/>
    <mergeCell ref="A146:D146"/>
    <mergeCell ref="C3:D3"/>
    <mergeCell ref="A148:B148"/>
    <mergeCell ref="A113:D113"/>
    <mergeCell ref="A145:B145"/>
    <mergeCell ref="A134:B134"/>
    <mergeCell ref="A123:B123"/>
  </mergeCells>
  <printOptions horizontalCentered="1"/>
  <pageMargins left="1" right="1" top="0.5" bottom="0.5" header="0.5" footer="0.5"/>
  <pageSetup horizontalDpi="600" verticalDpi="600" orientation="portrait" paperSize="9" r:id="rId1"/>
  <headerFooter alignWithMargins="0">
    <oddFooter>&amp;L&amp;"Arial,Bold"&amp;8AMIR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Powerlink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parvez</dc:creator>
  <cp:keywords/>
  <dc:description/>
  <cp:lastModifiedBy>Xen_Coord</cp:lastModifiedBy>
  <cp:lastPrinted>2015-09-10T11:06:54Z</cp:lastPrinted>
  <dcterms:created xsi:type="dcterms:W3CDTF">2010-02-27T22:16:29Z</dcterms:created>
  <dcterms:modified xsi:type="dcterms:W3CDTF">2015-11-17T05:00:24Z</dcterms:modified>
  <cp:category/>
  <cp:version/>
  <cp:contentType/>
  <cp:contentStatus/>
</cp:coreProperties>
</file>